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Budgets/2023 - 2024/"/>
    </mc:Choice>
  </mc:AlternateContent>
  <xr:revisionPtr revIDLastSave="49" documentId="8_{3ED2B0B5-2C30-4230-8002-7752261E03F4}" xr6:coauthVersionLast="47" xr6:coauthVersionMax="47" xr10:uidLastSave="{5D265302-6794-4320-B42A-467CF760EF2E}"/>
  <bookViews>
    <workbookView xWindow="-120" yWindow="-120" windowWidth="29040" windowHeight="15840" activeTab="2" xr2:uid="{219AA35F-CED5-404A-9F18-2898D7639226}"/>
  </bookViews>
  <sheets>
    <sheet name="F &amp; GP " sheetId="1" r:id="rId1"/>
    <sheet name="R &amp; B " sheetId="2" r:id="rId2"/>
    <sheet name="H &amp; B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E47" i="1" l="1"/>
  <c r="F10" i="3"/>
  <c r="E10" i="3"/>
  <c r="E13" i="2"/>
  <c r="F47" i="1"/>
</calcChain>
</file>

<file path=xl/sharedStrings.xml><?xml version="1.0" encoding="utf-8"?>
<sst xmlns="http://schemas.openxmlformats.org/spreadsheetml/2006/main" count="140" uniqueCount="111">
  <si>
    <t>Clerks Salary Inc Tax + Pension</t>
  </si>
  <si>
    <t>Street Light Replacement Commitment</t>
  </si>
  <si>
    <t xml:space="preserve">Petty Cash </t>
  </si>
  <si>
    <t>Information Day</t>
  </si>
  <si>
    <t>Planters</t>
  </si>
  <si>
    <t>Village in Bloom Sponsorships</t>
  </si>
  <si>
    <t>Insurance Premium</t>
  </si>
  <si>
    <t>PAYE Assistance</t>
  </si>
  <si>
    <r>
      <rPr>
        <b/>
        <sz val="9"/>
        <color theme="1"/>
        <rFont val="Calibri"/>
        <family val="2"/>
        <scheme val="minor"/>
      </rPr>
      <t>PWLB</t>
    </r>
    <r>
      <rPr>
        <sz val="9"/>
        <color theme="1"/>
        <rFont val="Calibri"/>
        <family val="2"/>
        <scheme val="minor"/>
      </rPr>
      <t xml:space="preserve"> Street Light Replacement </t>
    </r>
  </si>
  <si>
    <r>
      <rPr>
        <b/>
        <sz val="9"/>
        <color theme="1"/>
        <rFont val="Calibri"/>
        <family val="2"/>
        <scheme val="minor"/>
      </rPr>
      <t>PWLB</t>
    </r>
    <r>
      <rPr>
        <sz val="9"/>
        <color theme="1"/>
        <rFont val="Calibri"/>
        <family val="2"/>
        <scheme val="minor"/>
      </rPr>
      <t xml:space="preserve"> Ethel Wood Community Centre </t>
    </r>
  </si>
  <si>
    <t>Accounting and Support Rialtas</t>
  </si>
  <si>
    <t>Vehicle Meet</t>
  </si>
  <si>
    <t>Work on ditches at Dukelands</t>
  </si>
  <si>
    <t xml:space="preserve">Parish Maintenance </t>
  </si>
  <si>
    <t xml:space="preserve">Stationery </t>
  </si>
  <si>
    <t xml:space="preserve">Maintenance and replacement of Village Signs </t>
  </si>
  <si>
    <t>Audit Fees</t>
  </si>
  <si>
    <t>Telephone &amp; Travel</t>
  </si>
  <si>
    <t xml:space="preserve">Councillors attendance at conferences / Meetings </t>
  </si>
  <si>
    <t xml:space="preserve">Training - Councillor &amp; Clerk </t>
  </si>
  <si>
    <t>Annual Community Grants Given</t>
  </si>
  <si>
    <t xml:space="preserve">Croner </t>
  </si>
  <si>
    <t>Christmas Trees</t>
  </si>
  <si>
    <t>Website</t>
  </si>
  <si>
    <t xml:space="preserve">IT Support </t>
  </si>
  <si>
    <t xml:space="preserve">Rental of Land Costs </t>
  </si>
  <si>
    <t>Miscellaneous Projects</t>
  </si>
  <si>
    <t xml:space="preserve">Capital Replacement Program </t>
  </si>
  <si>
    <t xml:space="preserve">Covid Support </t>
  </si>
  <si>
    <t xml:space="preserve">EWCC Support </t>
  </si>
  <si>
    <t>Grant Fund Raiser</t>
  </si>
  <si>
    <t xml:space="preserve">Transfer to EMR </t>
  </si>
  <si>
    <t>Nominal Code</t>
  </si>
  <si>
    <t xml:space="preserve">Budget Details Summary </t>
  </si>
  <si>
    <t xml:space="preserve">Comments </t>
  </si>
  <si>
    <t>Capital Purchase / Further Project</t>
  </si>
  <si>
    <t>Dog Bin Dispenser Bags</t>
  </si>
  <si>
    <t xml:space="preserve">Dog Show &amp; Other Projects </t>
  </si>
  <si>
    <t>Trees Works</t>
  </si>
  <si>
    <t>Grass Cutting Anderida</t>
  </si>
  <si>
    <t xml:space="preserve">Grass Cutting Rec Ground </t>
  </si>
  <si>
    <t xml:space="preserve">Drainage Rate </t>
  </si>
  <si>
    <t xml:space="preserve">Maintenance of Play equipment </t>
  </si>
  <si>
    <t>Playground Inspections (ROSPA)</t>
  </si>
  <si>
    <t xml:space="preserve">Nominal Code </t>
  </si>
  <si>
    <t>Essential Highways Repairs/Replacements</t>
  </si>
  <si>
    <t>Grass Cutting</t>
  </si>
  <si>
    <t xml:space="preserve">Street Light Energy &amp; Maintenance </t>
  </si>
  <si>
    <t>Minor works on Memorial Benches</t>
  </si>
  <si>
    <t>Bus Shelter Cleaning</t>
  </si>
  <si>
    <t xml:space="preserve">Budget remain the same </t>
  </si>
  <si>
    <t xml:space="preserve">Decreased as current year there is an underspend </t>
  </si>
  <si>
    <t xml:space="preserve">Budget remains the same </t>
  </si>
  <si>
    <t xml:space="preserve">1st payment of £1,395 due in November - 11 year loan </t>
  </si>
  <si>
    <t>Budget remains the same - ends May 2025</t>
  </si>
  <si>
    <t xml:space="preserve">New budget to costs of fees agreed in Council </t>
  </si>
  <si>
    <t xml:space="preserve">Covered by Farmers income </t>
  </si>
  <si>
    <t xml:space="preserve">Budget remains the same as works still need to be undertaken </t>
  </si>
  <si>
    <t xml:space="preserve">Purchase from JRB 800 bags is10+ cases at £23.50 each - total amount 8000 bags </t>
  </si>
  <si>
    <t xml:space="preserve"> Sports Club Project</t>
  </si>
  <si>
    <t xml:space="preserve">Events </t>
  </si>
  <si>
    <t>Election Expenses</t>
  </si>
  <si>
    <t xml:space="preserve">Budget not required paid by Resident </t>
  </si>
  <si>
    <t>EWCC Outgoings</t>
  </si>
  <si>
    <t xml:space="preserve">Covered by EWCC EMR </t>
  </si>
  <si>
    <t xml:space="preserve">New Budget - Defib Maintenance </t>
  </si>
  <si>
    <t xml:space="preserve">Increase to External Audit Fees - likely over spend as external audit fees were £200 more </t>
  </si>
  <si>
    <t xml:space="preserve">Budget remaining the same - cover costs of mobile, zoom and internet &amp; phone. </t>
  </si>
  <si>
    <t xml:space="preserve">Not using grant funder as not beneficial to council </t>
  </si>
  <si>
    <t>2023 -24</t>
  </si>
  <si>
    <t xml:space="preserve">2022 -23 </t>
  </si>
  <si>
    <t xml:space="preserve">Budget  Allocated </t>
  </si>
  <si>
    <t xml:space="preserve">Recommended Draft Budget </t>
  </si>
  <si>
    <r>
      <rPr>
        <b/>
        <sz val="9"/>
        <color theme="1"/>
        <rFont val="Calibri"/>
        <family val="2"/>
        <scheme val="minor"/>
      </rPr>
      <t>PWLB</t>
    </r>
    <r>
      <rPr>
        <sz val="9"/>
        <color theme="1"/>
        <rFont val="Calibri"/>
        <family val="2"/>
        <scheme val="minor"/>
      </rPr>
      <t xml:space="preserve"> Dukelands</t>
    </r>
  </si>
  <si>
    <t>removed as budget not required</t>
  </si>
  <si>
    <t>Reduced due to underspend</t>
  </si>
  <si>
    <t xml:space="preserve">Budget Move to F &amp; GP - 4320 Capital Replacement - Budget used to pay for new play equipment in Wallsend Road. </t>
  </si>
  <si>
    <t>Moved to events budget 4365</t>
  </si>
  <si>
    <t>Budget moved to Events 4365</t>
  </si>
  <si>
    <t xml:space="preserve">Potential increase in materials. Budget remain the same - delay with this years conversion to due ESCC new policies </t>
  </si>
  <si>
    <t xml:space="preserve">Decreased budget increase to sponsorship to cover the costs </t>
  </si>
  <si>
    <t xml:space="preserve">contract signs 15.10.18 for 5 years - budget for 7 months of 23 £124.34 x 7 - PPC needs to decide if they wish to renew or change contract - left the same </t>
  </si>
  <si>
    <t>This has doubled due to the £7k from budget 4125/301 has been moved to this budget. There has been no increase</t>
  </si>
  <si>
    <t xml:space="preserve">Not required as national stance is Covid is part of daily life. </t>
  </si>
  <si>
    <t>Budget includes VOY, Dog/fate/Info Day - VOY PPC spent £320 with £200 sponsorship - Estimated spend £500 for 23/24 plus sponsorships and stalls- Dog show PPC Spent £924 with £525 income Estimated spend £500 23/24 plus sponsorship - Info Day £50 - VIB no longer will run. Based on this years expenditure £1000 should be enough (PPC total expenditure on events 22 £1,751)</t>
  </si>
  <si>
    <t>New Budget to cover Maintenance</t>
  </si>
  <si>
    <t xml:space="preserve">Budget remains the same - £7K used to pay for new play equipment. £7K left in reserves </t>
  </si>
  <si>
    <t>This is based on a worst case scenario of where the District ward for the area is uncontested, so all the cost would be charged to the Parish.    It also includes a contingency of 15%</t>
  </si>
  <si>
    <t>moved to events 4365</t>
  </si>
  <si>
    <t xml:space="preserve">Following ROSPA report works required mainly on halfpipe and Coast Road - Costs unknown. Budget remains the same due to reduction in costs for equipment in Wallsend Road. </t>
  </si>
  <si>
    <t xml:space="preserve">Based on figure provided by ESCC £14,582 - this was based on the new rate for Street Lighting it is 0.201122 Per kWh with a Climate change Levey of 0.00775 using the PPC inventory last year. </t>
  </si>
  <si>
    <t xml:space="preserve">To cover an increase in Clerks Salary and NJP increase </t>
  </si>
  <si>
    <t>Legal Fees</t>
  </si>
  <si>
    <t xml:space="preserve">New Budget to cover legal fees </t>
  </si>
  <si>
    <t xml:space="preserve">Budget for F &amp; GP </t>
  </si>
  <si>
    <t xml:space="preserve">Budget not required </t>
  </si>
  <si>
    <t>Memorial Bench Purchase</t>
  </si>
  <si>
    <t>Sundries Inc Councillors Expenses</t>
  </si>
  <si>
    <t>Subscriptions &amp; Membership</t>
  </si>
  <si>
    <t xml:space="preserve">Timing of payments resulted in an additional £700 from March 2022 were paid in current financial year </t>
  </si>
  <si>
    <t xml:space="preserve">Timing of payments resulted in an additional £2,977 from March 2022 were paid in current financial year </t>
  </si>
  <si>
    <t xml:space="preserve">Timing of payments resulted in an additional £65.12 from March 2022 were paid in current financial year </t>
  </si>
  <si>
    <t xml:space="preserve">Dog/Bin Emptying </t>
  </si>
  <si>
    <t xml:space="preserve">23 Dog Bins 9 Litter Bins at £260 each - Timing of payments resulted in an additional £2080 from March 2022 were paid in current financial year - estimated increase £10 p/bin £270 </t>
  </si>
  <si>
    <t>R &amp; B</t>
  </si>
  <si>
    <t xml:space="preserve">Timing of payments resulted in an additional £1,390 from March 2022 were paid in current financial year - unforeseen storms have put additional costs to tree works - Tree assessment is due in 2 years </t>
  </si>
  <si>
    <t xml:space="preserve">H &amp; B </t>
  </si>
  <si>
    <t xml:space="preserve">Street Light Repairs/Replacement </t>
  </si>
  <si>
    <t xml:space="preserve">This budget is likely to have an overspend due to costings of repairs Estimated over spend of £2.5k for 22-23 - The budget has not been increased as over the last 4 years we have not spent out of this budget. If there is an additional spend in 23/24 this will come out of underspends. to reviewed yearly. </t>
  </si>
  <si>
    <t xml:space="preserve">Timing of payments resulted in an additional £95 from March 2022 were paid in current financial year Budget overspend due to ongoing issues with concrete bus shelter </t>
  </si>
  <si>
    <t>Costs have been provided by ESCC - paper due in November - £31 increase from 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</si>
</sst>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4" fontId="1" fillId="0" borderId="4" xfId="0" applyNumberFormat="1" applyFont="1" applyBorder="1" applyAlignment="1">
      <alignment horizontal="center" vertical="center" wrapText="1"/>
    </xf>
    <xf numFmtId="44" fontId="0" fillId="0" borderId="1" xfId="0" applyNumberFormat="1" applyBorder="1"/>
    <xf numFmtId="44" fontId="0" fillId="0" borderId="4" xfId="0" applyNumberFormat="1" applyBorder="1"/>
    <xf numFmtId="44" fontId="5" fillId="0" borderId="4" xfId="0" applyNumberFormat="1" applyFont="1" applyBorder="1"/>
    <xf numFmtId="44" fontId="0" fillId="0" borderId="0" xfId="0" applyNumberFormat="1"/>
    <xf numFmtId="44" fontId="0" fillId="0" borderId="1" xfId="0" applyNumberFormat="1" applyBorder="1" applyAlignment="1">
      <alignment horizontal="center"/>
    </xf>
    <xf numFmtId="44" fontId="4" fillId="0" borderId="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44" fontId="5" fillId="0" borderId="4" xfId="0" applyNumberFormat="1" applyFont="1" applyBorder="1" applyAlignment="1">
      <alignment horizontal="center"/>
    </xf>
    <xf numFmtId="44" fontId="5" fillId="0" borderId="1" xfId="0" applyNumberFormat="1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44" fontId="5" fillId="0" borderId="0" xfId="0" applyNumberFormat="1" applyFont="1"/>
    <xf numFmtId="0" fontId="6" fillId="0" borderId="4" xfId="0" applyFont="1" applyBorder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3" borderId="1" xfId="0" applyNumberFormat="1" applyFill="1" applyBorder="1"/>
    <xf numFmtId="44" fontId="0" fillId="3" borderId="4" xfId="0" applyNumberFormat="1" applyFill="1" applyBorder="1"/>
    <xf numFmtId="0" fontId="6" fillId="3" borderId="4" xfId="0" applyFont="1" applyFill="1" applyBorder="1" applyAlignment="1">
      <alignment wrapText="1"/>
    </xf>
    <xf numFmtId="44" fontId="1" fillId="0" borderId="7" xfId="0" applyNumberFormat="1" applyFont="1" applyBorder="1" applyAlignment="1">
      <alignment horizontal="center" vertical="top" wrapText="1"/>
    </xf>
    <xf numFmtId="49" fontId="9" fillId="4" borderId="8" xfId="0" applyNumberFormat="1" applyFont="1" applyFill="1" applyBorder="1" applyAlignment="1">
      <alignment wrapText="1"/>
    </xf>
    <xf numFmtId="49" fontId="9" fillId="4" borderId="4" xfId="0" applyNumberFormat="1" applyFont="1" applyFill="1" applyBorder="1" applyAlignment="1">
      <alignment wrapText="1"/>
    </xf>
    <xf numFmtId="0" fontId="7" fillId="0" borderId="9" xfId="0" applyFont="1" applyBorder="1"/>
    <xf numFmtId="49" fontId="9" fillId="4" borderId="10" xfId="0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49" fontId="9" fillId="4" borderId="8" xfId="0" applyNumberFormat="1" applyFont="1" applyFill="1" applyBorder="1"/>
    <xf numFmtId="49" fontId="9" fillId="4" borderId="8" xfId="0" applyNumberFormat="1" applyFont="1" applyFill="1" applyBorder="1" applyAlignment="1">
      <alignment horizontal="left" wrapText="1"/>
    </xf>
    <xf numFmtId="44" fontId="1" fillId="0" borderId="4" xfId="0" applyNumberFormat="1" applyFont="1" applyBorder="1"/>
    <xf numFmtId="49" fontId="9" fillId="0" borderId="8" xfId="0" applyNumberFormat="1" applyFont="1" applyBorder="1"/>
    <xf numFmtId="49" fontId="9" fillId="4" borderId="11" xfId="0" applyNumberFormat="1" applyFont="1" applyFill="1" applyBorder="1" applyAlignment="1">
      <alignment wrapText="1"/>
    </xf>
    <xf numFmtId="0" fontId="6" fillId="0" borderId="4" xfId="0" applyFont="1" applyBorder="1" applyAlignment="1">
      <alignment horizontal="left" wrapText="1"/>
    </xf>
    <xf numFmtId="164" fontId="0" fillId="0" borderId="0" xfId="0" applyNumberFormat="1"/>
    <xf numFmtId="164" fontId="1" fillId="0" borderId="0" xfId="0" applyNumberFormat="1" applyFont="1"/>
    <xf numFmtId="8" fontId="0" fillId="0" borderId="0" xfId="0" applyNumberFormat="1"/>
    <xf numFmtId="165" fontId="0" fillId="0" borderId="0" xfId="0" applyNumberFormat="1"/>
    <xf numFmtId="4" fontId="0" fillId="0" borderId="0" xfId="0" applyNumberFormat="1"/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/>
    <xf numFmtId="49" fontId="9" fillId="4" borderId="12" xfId="0" applyNumberFormat="1" applyFont="1" applyFill="1" applyBorder="1" applyAlignment="1">
      <alignment wrapText="1"/>
    </xf>
    <xf numFmtId="49" fontId="9" fillId="4" borderId="13" xfId="0" applyNumberFormat="1" applyFont="1" applyFill="1" applyBorder="1"/>
    <xf numFmtId="0" fontId="10" fillId="0" borderId="4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6" xfId="0" applyBorder="1"/>
    <xf numFmtId="0" fontId="8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3330-A9F3-4B03-9AFE-6EAFE6AAC4EC}">
  <sheetPr>
    <pageSetUpPr fitToPage="1"/>
  </sheetPr>
  <dimension ref="A1:H69"/>
  <sheetViews>
    <sheetView workbookViewId="0">
      <selection activeCell="G15" sqref="G15"/>
    </sheetView>
  </sheetViews>
  <sheetFormatPr defaultColWidth="9.140625" defaultRowHeight="15" x14ac:dyDescent="0.25"/>
  <cols>
    <col min="1" max="1" width="8.42578125" style="70" customWidth="1"/>
    <col min="2" max="2" width="15" customWidth="1"/>
    <col min="4" max="4" width="5.5703125" customWidth="1"/>
    <col min="5" max="5" width="14.85546875" customWidth="1"/>
    <col min="6" max="6" width="16.85546875" customWidth="1"/>
    <col min="7" max="7" width="40.140625" customWidth="1"/>
    <col min="8" max="8" width="30" customWidth="1"/>
  </cols>
  <sheetData>
    <row r="1" spans="1:7" ht="61.5" customHeight="1" x14ac:dyDescent="0.25">
      <c r="A1" s="64" t="s">
        <v>94</v>
      </c>
      <c r="B1" s="64"/>
      <c r="C1" s="64"/>
      <c r="D1" s="64"/>
      <c r="E1" s="64"/>
      <c r="F1" s="64"/>
      <c r="G1" s="64"/>
    </row>
    <row r="2" spans="1:7" x14ac:dyDescent="0.25">
      <c r="A2" s="65"/>
      <c r="B2" s="57"/>
      <c r="C2" s="58"/>
      <c r="D2" s="59"/>
      <c r="E2" s="20" t="s">
        <v>70</v>
      </c>
      <c r="F2" s="20" t="s">
        <v>69</v>
      </c>
      <c r="G2" s="21"/>
    </row>
    <row r="3" spans="1:7" ht="30" x14ac:dyDescent="0.25">
      <c r="A3" s="66" t="s">
        <v>32</v>
      </c>
      <c r="B3" s="55" t="s">
        <v>33</v>
      </c>
      <c r="C3" s="55"/>
      <c r="D3" s="55"/>
      <c r="E3" s="3" t="s">
        <v>71</v>
      </c>
      <c r="F3" s="3" t="s">
        <v>72</v>
      </c>
      <c r="G3" s="2" t="s">
        <v>34</v>
      </c>
    </row>
    <row r="4" spans="1:7" ht="26.25" x14ac:dyDescent="0.25">
      <c r="A4" s="67">
        <v>4000</v>
      </c>
      <c r="B4" s="47" t="s">
        <v>0</v>
      </c>
      <c r="C4" s="48"/>
      <c r="D4" s="49"/>
      <c r="E4" s="8">
        <v>29000</v>
      </c>
      <c r="F4" s="5">
        <v>31000</v>
      </c>
      <c r="G4" s="28" t="s">
        <v>91</v>
      </c>
    </row>
    <row r="5" spans="1:7" ht="39" x14ac:dyDescent="0.25">
      <c r="A5" s="67">
        <v>4009</v>
      </c>
      <c r="B5" s="47" t="s">
        <v>1</v>
      </c>
      <c r="C5" s="48"/>
      <c r="D5" s="49"/>
      <c r="E5" s="8">
        <v>3500</v>
      </c>
      <c r="F5" s="5">
        <v>3500</v>
      </c>
      <c r="G5" s="28" t="s">
        <v>79</v>
      </c>
    </row>
    <row r="6" spans="1:7" x14ac:dyDescent="0.25">
      <c r="A6" s="67">
        <v>4015</v>
      </c>
      <c r="B6" s="47" t="s">
        <v>2</v>
      </c>
      <c r="C6" s="48"/>
      <c r="D6" s="49"/>
      <c r="E6" s="8">
        <v>200</v>
      </c>
      <c r="F6" s="5">
        <v>0</v>
      </c>
      <c r="G6" s="33" t="s">
        <v>74</v>
      </c>
    </row>
    <row r="7" spans="1:7" x14ac:dyDescent="0.25">
      <c r="A7" s="67">
        <v>4016</v>
      </c>
      <c r="B7" s="47" t="s">
        <v>3</v>
      </c>
      <c r="C7" s="48"/>
      <c r="D7" s="49"/>
      <c r="E7" s="8">
        <v>50</v>
      </c>
      <c r="F7" s="5">
        <v>0</v>
      </c>
      <c r="G7" s="33" t="s">
        <v>78</v>
      </c>
    </row>
    <row r="8" spans="1:7" ht="26.25" x14ac:dyDescent="0.25">
      <c r="A8" s="67">
        <v>4020</v>
      </c>
      <c r="B8" s="47" t="s">
        <v>4</v>
      </c>
      <c r="C8" s="48"/>
      <c r="D8" s="49"/>
      <c r="E8" s="4">
        <v>300</v>
      </c>
      <c r="F8" s="5">
        <v>200</v>
      </c>
      <c r="G8" s="28" t="s">
        <v>80</v>
      </c>
    </row>
    <row r="9" spans="1:7" x14ac:dyDescent="0.25">
      <c r="A9" s="67">
        <v>4022</v>
      </c>
      <c r="B9" s="47" t="s">
        <v>5</v>
      </c>
      <c r="C9" s="48"/>
      <c r="D9" s="49"/>
      <c r="E9" s="4">
        <v>150</v>
      </c>
      <c r="F9" s="5">
        <v>0</v>
      </c>
      <c r="G9" s="33" t="s">
        <v>88</v>
      </c>
    </row>
    <row r="10" spans="1:7" x14ac:dyDescent="0.25">
      <c r="A10" s="67">
        <v>4025</v>
      </c>
      <c r="B10" s="47" t="s">
        <v>6</v>
      </c>
      <c r="C10" s="48"/>
      <c r="D10" s="49"/>
      <c r="E10" s="4">
        <v>4000</v>
      </c>
      <c r="F10" s="5">
        <v>4000</v>
      </c>
      <c r="G10" s="28" t="s">
        <v>52</v>
      </c>
    </row>
    <row r="11" spans="1:7" ht="39" x14ac:dyDescent="0.25">
      <c r="A11" s="67">
        <v>4030</v>
      </c>
      <c r="B11" s="47" t="s">
        <v>7</v>
      </c>
      <c r="C11" s="48"/>
      <c r="D11" s="49"/>
      <c r="E11" s="4">
        <v>260</v>
      </c>
      <c r="F11" s="5">
        <v>270</v>
      </c>
      <c r="G11" s="28" t="s">
        <v>101</v>
      </c>
    </row>
    <row r="12" spans="1:7" x14ac:dyDescent="0.25">
      <c r="A12" s="67">
        <v>3035</v>
      </c>
      <c r="B12" s="47" t="s">
        <v>73</v>
      </c>
      <c r="C12" s="48"/>
      <c r="D12" s="49"/>
      <c r="E12" s="24">
        <v>0</v>
      </c>
      <c r="F12" s="25">
        <v>0</v>
      </c>
      <c r="G12" s="26" t="s">
        <v>95</v>
      </c>
    </row>
    <row r="13" spans="1:7" ht="26.25" x14ac:dyDescent="0.25">
      <c r="A13" s="67">
        <v>4036</v>
      </c>
      <c r="B13" s="47" t="s">
        <v>8</v>
      </c>
      <c r="C13" s="48"/>
      <c r="D13" s="49"/>
      <c r="E13" s="4">
        <v>2800</v>
      </c>
      <c r="F13" s="5">
        <v>2800</v>
      </c>
      <c r="G13" s="34" t="s">
        <v>53</v>
      </c>
    </row>
    <row r="14" spans="1:7" x14ac:dyDescent="0.25">
      <c r="A14" s="67">
        <v>4040</v>
      </c>
      <c r="B14" s="47" t="s">
        <v>9</v>
      </c>
      <c r="C14" s="48"/>
      <c r="D14" s="49"/>
      <c r="E14" s="4">
        <v>2150</v>
      </c>
      <c r="F14" s="5">
        <v>2150</v>
      </c>
      <c r="G14" s="33" t="s">
        <v>54</v>
      </c>
    </row>
    <row r="15" spans="1:7" ht="51.75" x14ac:dyDescent="0.25">
      <c r="A15" s="67">
        <v>4045</v>
      </c>
      <c r="B15" s="47" t="s">
        <v>102</v>
      </c>
      <c r="C15" s="48"/>
      <c r="D15" s="49"/>
      <c r="E15" s="4">
        <v>8400</v>
      </c>
      <c r="F15" s="5">
        <v>8650</v>
      </c>
      <c r="G15" s="28" t="s">
        <v>103</v>
      </c>
    </row>
    <row r="16" spans="1:7" x14ac:dyDescent="0.25">
      <c r="A16" s="67">
        <v>4046</v>
      </c>
      <c r="B16" s="47" t="s">
        <v>10</v>
      </c>
      <c r="C16" s="48"/>
      <c r="D16" s="49"/>
      <c r="E16" s="4">
        <v>600</v>
      </c>
      <c r="F16" s="5">
        <v>600</v>
      </c>
      <c r="G16" s="33" t="s">
        <v>52</v>
      </c>
    </row>
    <row r="17" spans="1:8" x14ac:dyDescent="0.25">
      <c r="A17" s="67">
        <v>4047</v>
      </c>
      <c r="B17" s="47" t="s">
        <v>11</v>
      </c>
      <c r="C17" s="48"/>
      <c r="D17" s="49"/>
      <c r="E17" s="4">
        <v>50</v>
      </c>
      <c r="F17" s="5">
        <v>0</v>
      </c>
      <c r="G17" s="33" t="s">
        <v>78</v>
      </c>
    </row>
    <row r="18" spans="1:8" x14ac:dyDescent="0.25">
      <c r="A18" s="67">
        <v>4049</v>
      </c>
      <c r="B18" s="47" t="s">
        <v>12</v>
      </c>
      <c r="C18" s="48"/>
      <c r="D18" s="49"/>
      <c r="E18" s="4">
        <v>500</v>
      </c>
      <c r="F18" s="5">
        <v>500</v>
      </c>
      <c r="G18" s="33" t="s">
        <v>52</v>
      </c>
    </row>
    <row r="19" spans="1:8" x14ac:dyDescent="0.25">
      <c r="A19" s="67">
        <v>4050</v>
      </c>
      <c r="B19" s="47" t="s">
        <v>13</v>
      </c>
      <c r="C19" s="48"/>
      <c r="D19" s="49"/>
      <c r="E19" s="4">
        <v>7000</v>
      </c>
      <c r="F19" s="5">
        <v>7000</v>
      </c>
      <c r="G19" s="33" t="s">
        <v>52</v>
      </c>
    </row>
    <row r="20" spans="1:8" x14ac:dyDescent="0.25">
      <c r="A20" s="67">
        <v>4055</v>
      </c>
      <c r="B20" s="47" t="s">
        <v>14</v>
      </c>
      <c r="C20" s="48"/>
      <c r="D20" s="49"/>
      <c r="E20" s="4">
        <v>800</v>
      </c>
      <c r="F20" s="5">
        <v>800</v>
      </c>
      <c r="G20" s="33" t="s">
        <v>52</v>
      </c>
    </row>
    <row r="21" spans="1:8" ht="15.75" x14ac:dyDescent="0.25">
      <c r="A21" s="67">
        <v>4057</v>
      </c>
      <c r="B21" s="50" t="s">
        <v>15</v>
      </c>
      <c r="C21" s="51"/>
      <c r="D21" s="52"/>
      <c r="E21" s="9">
        <v>1000</v>
      </c>
      <c r="F21" s="5">
        <v>1000</v>
      </c>
      <c r="G21" s="33" t="s">
        <v>52</v>
      </c>
    </row>
    <row r="22" spans="1:8" ht="26.25" x14ac:dyDescent="0.25">
      <c r="A22" s="67">
        <v>4060</v>
      </c>
      <c r="B22" s="47" t="s">
        <v>16</v>
      </c>
      <c r="C22" s="48"/>
      <c r="D22" s="49"/>
      <c r="E22" s="4">
        <v>850</v>
      </c>
      <c r="F22" s="5">
        <v>1050</v>
      </c>
      <c r="G22" s="28" t="s">
        <v>66</v>
      </c>
    </row>
    <row r="23" spans="1:8" ht="26.25" x14ac:dyDescent="0.25">
      <c r="A23" s="67">
        <v>4065</v>
      </c>
      <c r="B23" s="47" t="s">
        <v>17</v>
      </c>
      <c r="C23" s="48"/>
      <c r="D23" s="49"/>
      <c r="E23" s="4">
        <v>1500</v>
      </c>
      <c r="F23" s="5">
        <v>1500</v>
      </c>
      <c r="G23" s="28" t="s">
        <v>67</v>
      </c>
    </row>
    <row r="24" spans="1:8" x14ac:dyDescent="0.25">
      <c r="A24" s="67">
        <v>4067</v>
      </c>
      <c r="B24" s="47" t="s">
        <v>96</v>
      </c>
      <c r="C24" s="48"/>
      <c r="D24" s="49"/>
      <c r="E24" s="4">
        <v>0</v>
      </c>
      <c r="F24" s="5">
        <v>0</v>
      </c>
      <c r="G24" s="71" t="s">
        <v>62</v>
      </c>
    </row>
    <row r="25" spans="1:8" ht="51.75" x14ac:dyDescent="0.25">
      <c r="A25" s="67">
        <v>4068</v>
      </c>
      <c r="B25" s="47" t="s">
        <v>61</v>
      </c>
      <c r="C25" s="48"/>
      <c r="D25" s="49"/>
      <c r="E25" s="4">
        <v>0</v>
      </c>
      <c r="F25" s="5">
        <v>8000</v>
      </c>
      <c r="G25" s="73" t="s">
        <v>87</v>
      </c>
    </row>
    <row r="26" spans="1:8" x14ac:dyDescent="0.25">
      <c r="A26" s="67">
        <v>4070</v>
      </c>
      <c r="B26" s="47" t="s">
        <v>97</v>
      </c>
      <c r="C26" s="48"/>
      <c r="D26" s="49"/>
      <c r="E26" s="4">
        <v>400</v>
      </c>
      <c r="F26" s="5">
        <v>200</v>
      </c>
      <c r="G26" s="72" t="s">
        <v>75</v>
      </c>
    </row>
    <row r="27" spans="1:8" x14ac:dyDescent="0.25">
      <c r="A27" s="67">
        <v>4071</v>
      </c>
      <c r="B27" s="47" t="s">
        <v>18</v>
      </c>
      <c r="C27" s="48"/>
      <c r="D27" s="49"/>
      <c r="E27" s="4">
        <v>250</v>
      </c>
      <c r="F27" s="5">
        <v>200</v>
      </c>
      <c r="G27" s="33" t="s">
        <v>75</v>
      </c>
    </row>
    <row r="28" spans="1:8" x14ac:dyDescent="0.25">
      <c r="A28" s="67">
        <v>4072</v>
      </c>
      <c r="B28" s="47" t="s">
        <v>19</v>
      </c>
      <c r="C28" s="48"/>
      <c r="D28" s="49"/>
      <c r="E28" s="4">
        <v>1500</v>
      </c>
      <c r="F28" s="5">
        <v>1500</v>
      </c>
      <c r="G28" s="33" t="s">
        <v>52</v>
      </c>
    </row>
    <row r="29" spans="1:8" x14ac:dyDescent="0.25">
      <c r="A29" s="67">
        <v>4075</v>
      </c>
      <c r="B29" s="47" t="s">
        <v>20</v>
      </c>
      <c r="C29" s="48"/>
      <c r="D29" s="49"/>
      <c r="E29" s="4">
        <v>6000</v>
      </c>
      <c r="F29" s="5">
        <v>6000</v>
      </c>
      <c r="G29" s="33" t="s">
        <v>52</v>
      </c>
    </row>
    <row r="30" spans="1:8" x14ac:dyDescent="0.25">
      <c r="A30" s="67">
        <v>4090</v>
      </c>
      <c r="B30" s="47" t="s">
        <v>98</v>
      </c>
      <c r="C30" s="48"/>
      <c r="D30" s="49"/>
      <c r="E30" s="4">
        <v>1900</v>
      </c>
      <c r="F30" s="5">
        <v>1900</v>
      </c>
      <c r="G30" s="33" t="s">
        <v>52</v>
      </c>
    </row>
    <row r="31" spans="1:8" ht="51.75" x14ac:dyDescent="0.25">
      <c r="A31" s="68">
        <v>4091</v>
      </c>
      <c r="B31" s="47" t="s">
        <v>21</v>
      </c>
      <c r="C31" s="48"/>
      <c r="D31" s="49"/>
      <c r="E31" s="4">
        <v>1500</v>
      </c>
      <c r="F31" s="5">
        <v>1500</v>
      </c>
      <c r="G31" s="28" t="s">
        <v>81</v>
      </c>
    </row>
    <row r="32" spans="1:8" ht="37.5" customHeight="1" x14ac:dyDescent="0.25">
      <c r="A32" s="67">
        <v>4095</v>
      </c>
      <c r="B32" s="47" t="s">
        <v>22</v>
      </c>
      <c r="C32" s="48"/>
      <c r="D32" s="49"/>
      <c r="E32" s="4">
        <v>1600</v>
      </c>
      <c r="F32" s="5">
        <v>1700</v>
      </c>
      <c r="G32" s="28" t="s">
        <v>99</v>
      </c>
      <c r="H32" s="23"/>
    </row>
    <row r="33" spans="1:7" ht="39" x14ac:dyDescent="0.25">
      <c r="A33" s="67">
        <v>4110</v>
      </c>
      <c r="B33" s="47" t="s">
        <v>23</v>
      </c>
      <c r="C33" s="48"/>
      <c r="D33" s="49"/>
      <c r="E33" s="4">
        <v>1000</v>
      </c>
      <c r="F33" s="5">
        <v>1000</v>
      </c>
      <c r="G33" s="28" t="s">
        <v>100</v>
      </c>
    </row>
    <row r="34" spans="1:7" x14ac:dyDescent="0.25">
      <c r="A34" s="67">
        <v>4111</v>
      </c>
      <c r="B34" s="47" t="s">
        <v>24</v>
      </c>
      <c r="C34" s="48"/>
      <c r="D34" s="49"/>
      <c r="E34" s="4">
        <v>300</v>
      </c>
      <c r="F34" s="5">
        <v>300</v>
      </c>
      <c r="G34" s="33" t="s">
        <v>52</v>
      </c>
    </row>
    <row r="35" spans="1:7" x14ac:dyDescent="0.25">
      <c r="A35" s="67">
        <v>4128</v>
      </c>
      <c r="B35" s="47" t="s">
        <v>25</v>
      </c>
      <c r="C35" s="48"/>
      <c r="D35" s="49"/>
      <c r="E35" s="4">
        <v>0</v>
      </c>
      <c r="F35" s="5">
        <v>0</v>
      </c>
      <c r="G35" s="33" t="s">
        <v>56</v>
      </c>
    </row>
    <row r="36" spans="1:7" x14ac:dyDescent="0.25">
      <c r="A36" s="67">
        <v>4311</v>
      </c>
      <c r="B36" s="47" t="s">
        <v>63</v>
      </c>
      <c r="C36" s="48"/>
      <c r="D36" s="49"/>
      <c r="E36" s="4">
        <v>0</v>
      </c>
      <c r="F36" s="5">
        <v>0</v>
      </c>
      <c r="G36" s="33" t="s">
        <v>64</v>
      </c>
    </row>
    <row r="37" spans="1:7" x14ac:dyDescent="0.25">
      <c r="A37" s="67">
        <v>4315</v>
      </c>
      <c r="B37" s="47" t="s">
        <v>26</v>
      </c>
      <c r="C37" s="48"/>
      <c r="D37" s="49"/>
      <c r="E37" s="4">
        <v>3000</v>
      </c>
      <c r="F37" s="5">
        <v>3000</v>
      </c>
      <c r="G37" s="33" t="s">
        <v>52</v>
      </c>
    </row>
    <row r="38" spans="1:7" ht="39" x14ac:dyDescent="0.25">
      <c r="A38" s="67">
        <v>4320</v>
      </c>
      <c r="B38" s="47" t="s">
        <v>27</v>
      </c>
      <c r="C38" s="48"/>
      <c r="D38" s="49"/>
      <c r="E38" s="4">
        <v>7000</v>
      </c>
      <c r="F38" s="5">
        <v>14000</v>
      </c>
      <c r="G38" s="28" t="s">
        <v>82</v>
      </c>
    </row>
    <row r="39" spans="1:7" ht="26.25" x14ac:dyDescent="0.25">
      <c r="A39" s="67">
        <v>4325</v>
      </c>
      <c r="B39" s="47" t="s">
        <v>28</v>
      </c>
      <c r="C39" s="48"/>
      <c r="D39" s="49"/>
      <c r="E39" s="4">
        <v>1000</v>
      </c>
      <c r="F39" s="5">
        <v>0</v>
      </c>
      <c r="G39" s="28" t="s">
        <v>83</v>
      </c>
    </row>
    <row r="40" spans="1:7" x14ac:dyDescent="0.25">
      <c r="A40" s="67">
        <v>4330</v>
      </c>
      <c r="B40" s="47" t="s">
        <v>29</v>
      </c>
      <c r="C40" s="48"/>
      <c r="D40" s="49"/>
      <c r="E40" s="4">
        <v>1250</v>
      </c>
      <c r="F40" s="5">
        <v>1250</v>
      </c>
      <c r="G40" s="33" t="s">
        <v>52</v>
      </c>
    </row>
    <row r="41" spans="1:7" ht="26.25" x14ac:dyDescent="0.25">
      <c r="A41" s="69">
        <v>4335</v>
      </c>
      <c r="B41" s="56" t="s">
        <v>30</v>
      </c>
      <c r="C41" s="56"/>
      <c r="D41" s="56"/>
      <c r="E41" s="4">
        <v>5000</v>
      </c>
      <c r="F41" s="5">
        <v>0</v>
      </c>
      <c r="G41" s="28" t="s">
        <v>68</v>
      </c>
    </row>
    <row r="42" spans="1:7" x14ac:dyDescent="0.25">
      <c r="A42" s="69">
        <v>4350</v>
      </c>
      <c r="B42" s="47" t="s">
        <v>59</v>
      </c>
      <c r="C42" s="48"/>
      <c r="D42" s="49"/>
      <c r="E42" s="4">
        <v>6000</v>
      </c>
      <c r="F42" s="5">
        <v>6000</v>
      </c>
      <c r="G42" s="33" t="s">
        <v>55</v>
      </c>
    </row>
    <row r="43" spans="1:7" ht="115.5" x14ac:dyDescent="0.25">
      <c r="A43" s="69">
        <v>4365</v>
      </c>
      <c r="B43" s="53" t="s">
        <v>60</v>
      </c>
      <c r="C43" s="53"/>
      <c r="D43" s="53"/>
      <c r="E43" s="4">
        <v>1500</v>
      </c>
      <c r="F43" s="5">
        <v>1500</v>
      </c>
      <c r="G43" s="28" t="s">
        <v>84</v>
      </c>
    </row>
    <row r="44" spans="1:7" x14ac:dyDescent="0.25">
      <c r="A44" s="69">
        <v>4370</v>
      </c>
      <c r="B44" s="44" t="s">
        <v>92</v>
      </c>
      <c r="C44" s="45"/>
      <c r="D44" s="46"/>
      <c r="E44" s="4">
        <v>0</v>
      </c>
      <c r="F44" s="5">
        <v>2000</v>
      </c>
      <c r="G44" s="28" t="s">
        <v>93</v>
      </c>
    </row>
    <row r="45" spans="1:7" x14ac:dyDescent="0.25">
      <c r="A45" s="69">
        <v>4375</v>
      </c>
      <c r="B45" s="60" t="s">
        <v>65</v>
      </c>
      <c r="C45" s="61"/>
      <c r="D45" s="62"/>
      <c r="E45" s="35">
        <v>0</v>
      </c>
      <c r="F45" s="5">
        <v>300</v>
      </c>
      <c r="G45" s="36" t="s">
        <v>85</v>
      </c>
    </row>
    <row r="46" spans="1:7" ht="26.25" x14ac:dyDescent="0.25">
      <c r="A46" s="69">
        <v>6001</v>
      </c>
      <c r="B46" s="54" t="s">
        <v>31</v>
      </c>
      <c r="C46" s="54"/>
      <c r="D46" s="54"/>
      <c r="E46" s="5">
        <v>10000</v>
      </c>
      <c r="F46" s="5">
        <v>10000</v>
      </c>
      <c r="G46" s="37" t="s">
        <v>86</v>
      </c>
    </row>
    <row r="47" spans="1:7" ht="15.75" x14ac:dyDescent="0.25">
      <c r="E47" s="17">
        <f>SUM(E4:E46)</f>
        <v>112310</v>
      </c>
      <c r="F47" s="6">
        <f>SUM(F4:F46)</f>
        <v>125370</v>
      </c>
      <c r="G47" s="19"/>
    </row>
    <row r="54" spans="6:6" x14ac:dyDescent="0.25">
      <c r="F54" s="39"/>
    </row>
    <row r="55" spans="6:6" x14ac:dyDescent="0.25">
      <c r="F55" s="39"/>
    </row>
    <row r="56" spans="6:6" x14ac:dyDescent="0.25">
      <c r="F56" s="39"/>
    </row>
    <row r="57" spans="6:6" x14ac:dyDescent="0.25">
      <c r="F57" s="40"/>
    </row>
    <row r="58" spans="6:6" x14ac:dyDescent="0.25">
      <c r="F58" s="7"/>
    </row>
    <row r="59" spans="6:6" x14ac:dyDescent="0.25">
      <c r="F59" s="42"/>
    </row>
    <row r="60" spans="6:6" x14ac:dyDescent="0.25">
      <c r="F60" s="41"/>
    </row>
    <row r="61" spans="6:6" x14ac:dyDescent="0.25">
      <c r="F61" s="39"/>
    </row>
    <row r="63" spans="6:6" x14ac:dyDescent="0.25">
      <c r="F63" s="43"/>
    </row>
    <row r="64" spans="6:6" x14ac:dyDescent="0.25">
      <c r="F64" s="43"/>
    </row>
    <row r="65" spans="6:6" x14ac:dyDescent="0.25">
      <c r="F65" s="43"/>
    </row>
    <row r="66" spans="6:6" x14ac:dyDescent="0.25">
      <c r="F66" s="43"/>
    </row>
    <row r="67" spans="6:6" x14ac:dyDescent="0.25">
      <c r="F67" s="43"/>
    </row>
    <row r="68" spans="6:6" x14ac:dyDescent="0.25">
      <c r="F68" s="43"/>
    </row>
    <row r="69" spans="6:6" x14ac:dyDescent="0.25">
      <c r="F69" s="43"/>
    </row>
  </sheetData>
  <mergeCells count="46">
    <mergeCell ref="A1:G1"/>
    <mergeCell ref="B2:D2"/>
    <mergeCell ref="B12:D12"/>
    <mergeCell ref="B24:D24"/>
    <mergeCell ref="B36:D36"/>
    <mergeCell ref="B45:D45"/>
    <mergeCell ref="B9:D9"/>
    <mergeCell ref="B10:D10"/>
    <mergeCell ref="B11:D11"/>
    <mergeCell ref="B22:D22"/>
    <mergeCell ref="B13:D13"/>
    <mergeCell ref="B14:D14"/>
    <mergeCell ref="B15:D15"/>
    <mergeCell ref="B16:D16"/>
    <mergeCell ref="B17:D17"/>
    <mergeCell ref="B18:D18"/>
    <mergeCell ref="B19:D19"/>
    <mergeCell ref="B46:D46"/>
    <mergeCell ref="B3:D3"/>
    <mergeCell ref="B35:D35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23:D23"/>
    <mergeCell ref="B26:D26"/>
    <mergeCell ref="B27:D27"/>
    <mergeCell ref="B44:D44"/>
    <mergeCell ref="B20:D20"/>
    <mergeCell ref="B21:D21"/>
    <mergeCell ref="B4:D4"/>
    <mergeCell ref="B5:D5"/>
    <mergeCell ref="B6:D6"/>
    <mergeCell ref="B7:D7"/>
    <mergeCell ref="B8:D8"/>
    <mergeCell ref="B25:D25"/>
    <mergeCell ref="B42:D42"/>
    <mergeCell ref="B43:D43"/>
    <mergeCell ref="B28:D28"/>
    <mergeCell ref="B29:D29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4487-429C-4487-A154-2E03731A928B}">
  <sheetPr>
    <pageSetUpPr fitToPage="1"/>
  </sheetPr>
  <dimension ref="A1:I18"/>
  <sheetViews>
    <sheetView workbookViewId="0">
      <selection activeCell="G7" sqref="G7"/>
    </sheetView>
  </sheetViews>
  <sheetFormatPr defaultRowHeight="15" x14ac:dyDescent="0.25"/>
  <cols>
    <col min="1" max="1" width="12" customWidth="1"/>
    <col min="4" max="4" width="10" customWidth="1"/>
    <col min="5" max="5" width="15.7109375" customWidth="1"/>
    <col min="6" max="6" width="19.85546875" customWidth="1"/>
    <col min="7" max="7" width="33" style="10" customWidth="1"/>
    <col min="8" max="8" width="31.85546875" customWidth="1"/>
    <col min="9" max="9" width="68.42578125" customWidth="1"/>
  </cols>
  <sheetData>
    <row r="1" spans="1:9" ht="53.25" customHeight="1" x14ac:dyDescent="0.25">
      <c r="A1" s="78" t="s">
        <v>104</v>
      </c>
      <c r="B1" s="78"/>
      <c r="C1" s="78"/>
      <c r="D1" s="78"/>
      <c r="E1" s="78"/>
      <c r="F1" s="78"/>
      <c r="G1" s="78"/>
    </row>
    <row r="2" spans="1:9" x14ac:dyDescent="0.25">
      <c r="A2" s="19"/>
      <c r="B2" s="19"/>
      <c r="C2" s="19"/>
      <c r="D2" s="19"/>
      <c r="E2" s="20" t="s">
        <v>70</v>
      </c>
      <c r="F2" s="20" t="s">
        <v>69</v>
      </c>
      <c r="G2" s="16"/>
    </row>
    <row r="3" spans="1:9" ht="51.75" customHeight="1" x14ac:dyDescent="0.25">
      <c r="A3" s="79" t="s">
        <v>44</v>
      </c>
      <c r="B3" s="75" t="s">
        <v>33</v>
      </c>
      <c r="C3" s="75"/>
      <c r="D3" s="75"/>
      <c r="E3" s="76" t="s">
        <v>71</v>
      </c>
      <c r="F3" s="76" t="s">
        <v>72</v>
      </c>
      <c r="G3" s="77" t="s">
        <v>34</v>
      </c>
      <c r="H3" s="27"/>
    </row>
    <row r="4" spans="1:9" ht="39" x14ac:dyDescent="0.25">
      <c r="A4" s="69">
        <v>4125</v>
      </c>
      <c r="B4" s="56" t="s">
        <v>35</v>
      </c>
      <c r="C4" s="56"/>
      <c r="D4" s="56"/>
      <c r="E4" s="5">
        <v>7000</v>
      </c>
      <c r="F4" s="5">
        <v>0</v>
      </c>
      <c r="G4" s="29" t="s">
        <v>76</v>
      </c>
    </row>
    <row r="5" spans="1:9" ht="38.25" x14ac:dyDescent="0.25">
      <c r="A5" s="69">
        <v>4126</v>
      </c>
      <c r="B5" s="56" t="s">
        <v>36</v>
      </c>
      <c r="C5" s="56"/>
      <c r="D5" s="56"/>
      <c r="E5" s="5">
        <v>235</v>
      </c>
      <c r="F5" s="5">
        <v>235</v>
      </c>
      <c r="G5" s="15" t="s">
        <v>58</v>
      </c>
    </row>
    <row r="6" spans="1:9" ht="15.75" thickBot="1" x14ac:dyDescent="0.3">
      <c r="A6" s="69">
        <v>4127</v>
      </c>
      <c r="B6" s="56" t="s">
        <v>37</v>
      </c>
      <c r="C6" s="56"/>
      <c r="D6" s="56"/>
      <c r="E6" s="5">
        <v>1000</v>
      </c>
      <c r="F6" s="5">
        <v>0</v>
      </c>
      <c r="G6" s="30" t="s">
        <v>77</v>
      </c>
    </row>
    <row r="7" spans="1:9" ht="78.75" customHeight="1" thickBot="1" x14ac:dyDescent="0.3">
      <c r="A7" s="69">
        <v>4203</v>
      </c>
      <c r="B7" s="56" t="s">
        <v>38</v>
      </c>
      <c r="C7" s="56"/>
      <c r="D7" s="56"/>
      <c r="E7" s="5">
        <v>5000</v>
      </c>
      <c r="F7" s="5">
        <v>7000</v>
      </c>
      <c r="G7" s="31" t="s">
        <v>105</v>
      </c>
      <c r="I7" s="10"/>
    </row>
    <row r="8" spans="1:9" x14ac:dyDescent="0.25">
      <c r="A8" s="69">
        <v>4204</v>
      </c>
      <c r="B8" s="56" t="s">
        <v>39</v>
      </c>
      <c r="C8" s="56"/>
      <c r="D8" s="56"/>
      <c r="E8" s="5">
        <v>1500</v>
      </c>
      <c r="F8" s="5">
        <v>1500</v>
      </c>
      <c r="G8" s="32" t="s">
        <v>50</v>
      </c>
    </row>
    <row r="9" spans="1:9" x14ac:dyDescent="0.25">
      <c r="A9" s="69">
        <v>4205</v>
      </c>
      <c r="B9" s="56" t="s">
        <v>40</v>
      </c>
      <c r="C9" s="56"/>
      <c r="D9" s="56"/>
      <c r="E9" s="5">
        <v>3500</v>
      </c>
      <c r="F9" s="5">
        <v>3500</v>
      </c>
      <c r="G9" s="14" t="s">
        <v>50</v>
      </c>
    </row>
    <row r="10" spans="1:9" x14ac:dyDescent="0.25">
      <c r="A10" s="69">
        <v>4300</v>
      </c>
      <c r="B10" s="56" t="s">
        <v>41</v>
      </c>
      <c r="C10" s="56"/>
      <c r="D10" s="56"/>
      <c r="E10" s="5">
        <v>50</v>
      </c>
      <c r="F10" s="5">
        <v>50</v>
      </c>
      <c r="G10" s="14" t="s">
        <v>50</v>
      </c>
    </row>
    <row r="11" spans="1:9" ht="64.5" x14ac:dyDescent="0.25">
      <c r="A11" s="69">
        <v>4305</v>
      </c>
      <c r="B11" s="56" t="s">
        <v>42</v>
      </c>
      <c r="C11" s="56"/>
      <c r="D11" s="56"/>
      <c r="E11" s="5">
        <v>4000</v>
      </c>
      <c r="F11" s="5">
        <v>4000</v>
      </c>
      <c r="G11" s="29" t="s">
        <v>89</v>
      </c>
    </row>
    <row r="12" spans="1:9" x14ac:dyDescent="0.25">
      <c r="A12" s="1">
        <v>4310</v>
      </c>
      <c r="B12" s="56" t="s">
        <v>43</v>
      </c>
      <c r="C12" s="56"/>
      <c r="D12" s="56"/>
      <c r="E12" s="5">
        <v>400</v>
      </c>
      <c r="F12" s="5">
        <v>400</v>
      </c>
      <c r="G12" s="14" t="s">
        <v>50</v>
      </c>
    </row>
    <row r="13" spans="1:9" ht="15.75" x14ac:dyDescent="0.25">
      <c r="E13" s="12">
        <f>SUM(E4:E12)</f>
        <v>22685</v>
      </c>
      <c r="F13" s="6">
        <f>SUM(F4:F12)</f>
        <v>16685</v>
      </c>
      <c r="G13" s="16"/>
    </row>
    <row r="18" spans="6:6" x14ac:dyDescent="0.25">
      <c r="F18" s="11"/>
    </row>
  </sheetData>
  <mergeCells count="11">
    <mergeCell ref="A1:G1"/>
    <mergeCell ref="B3:D3"/>
    <mergeCell ref="B9:D9"/>
    <mergeCell ref="B10:D10"/>
    <mergeCell ref="B11:D11"/>
    <mergeCell ref="B12:D12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A143-1FE3-46E4-8C3C-AFE54E3FF0D8}">
  <sheetPr>
    <pageSetUpPr fitToPage="1"/>
  </sheetPr>
  <dimension ref="A1:G10"/>
  <sheetViews>
    <sheetView tabSelected="1" workbookViewId="0">
      <selection activeCell="G16" sqref="G16"/>
    </sheetView>
  </sheetViews>
  <sheetFormatPr defaultRowHeight="15" x14ac:dyDescent="0.25"/>
  <cols>
    <col min="1" max="1" width="9.42578125" customWidth="1"/>
    <col min="4" max="4" width="16.42578125" customWidth="1"/>
    <col min="5" max="5" width="15.85546875" customWidth="1"/>
    <col min="6" max="6" width="16.28515625" customWidth="1"/>
    <col min="7" max="7" width="41" customWidth="1"/>
    <col min="8" max="8" width="31.7109375" customWidth="1"/>
  </cols>
  <sheetData>
    <row r="1" spans="1:7" ht="45" customHeight="1" x14ac:dyDescent="0.25">
      <c r="A1" s="78" t="s">
        <v>106</v>
      </c>
      <c r="B1" s="78"/>
      <c r="C1" s="78"/>
      <c r="D1" s="78"/>
      <c r="E1" s="78"/>
      <c r="F1" s="78"/>
      <c r="G1" s="78"/>
    </row>
    <row r="2" spans="1:7" ht="36.75" customHeight="1" x14ac:dyDescent="0.25">
      <c r="A2" s="80"/>
      <c r="B2" s="80"/>
      <c r="C2" s="81"/>
      <c r="D2" s="81"/>
      <c r="E2" s="74" t="s">
        <v>70</v>
      </c>
      <c r="F2" s="74" t="s">
        <v>69</v>
      </c>
      <c r="G2" s="19"/>
    </row>
    <row r="3" spans="1:7" ht="30" x14ac:dyDescent="0.25">
      <c r="A3" s="22" t="s">
        <v>44</v>
      </c>
      <c r="B3" s="63" t="s">
        <v>33</v>
      </c>
      <c r="C3" s="63"/>
      <c r="D3" s="63"/>
      <c r="E3" s="3" t="s">
        <v>71</v>
      </c>
      <c r="F3" s="3" t="s">
        <v>72</v>
      </c>
      <c r="G3" s="22" t="s">
        <v>34</v>
      </c>
    </row>
    <row r="4" spans="1:7" x14ac:dyDescent="0.25">
      <c r="A4" s="69">
        <v>4200</v>
      </c>
      <c r="B4" s="56" t="s">
        <v>45</v>
      </c>
      <c r="C4" s="56"/>
      <c r="D4" s="56"/>
      <c r="E4" s="4">
        <v>3000</v>
      </c>
      <c r="F4" s="5">
        <v>3000</v>
      </c>
      <c r="G4" s="18" t="s">
        <v>51</v>
      </c>
    </row>
    <row r="5" spans="1:7" ht="26.25" x14ac:dyDescent="0.25">
      <c r="A5" s="69">
        <v>4205</v>
      </c>
      <c r="B5" s="56" t="s">
        <v>46</v>
      </c>
      <c r="C5" s="56"/>
      <c r="D5" s="56"/>
      <c r="E5" s="4">
        <v>1555</v>
      </c>
      <c r="F5" s="5">
        <v>1586</v>
      </c>
      <c r="G5" s="28" t="s">
        <v>110</v>
      </c>
    </row>
    <row r="6" spans="1:7" ht="90" x14ac:dyDescent="0.25">
      <c r="A6" s="69">
        <v>4210</v>
      </c>
      <c r="B6" s="56" t="s">
        <v>107</v>
      </c>
      <c r="C6" s="56"/>
      <c r="D6" s="56"/>
      <c r="E6" s="4">
        <v>5000</v>
      </c>
      <c r="F6" s="5">
        <v>5000</v>
      </c>
      <c r="G6" s="28" t="s">
        <v>108</v>
      </c>
    </row>
    <row r="7" spans="1:7" ht="51.75" x14ac:dyDescent="0.25">
      <c r="A7" s="69">
        <v>4211</v>
      </c>
      <c r="B7" s="56" t="s">
        <v>47</v>
      </c>
      <c r="C7" s="56"/>
      <c r="D7" s="56"/>
      <c r="E7" s="4">
        <v>14000</v>
      </c>
      <c r="F7" s="5">
        <v>15000</v>
      </c>
      <c r="G7" s="38" t="s">
        <v>90</v>
      </c>
    </row>
    <row r="8" spans="1:7" ht="26.25" x14ac:dyDescent="0.25">
      <c r="A8" s="69">
        <v>4213</v>
      </c>
      <c r="B8" s="56" t="s">
        <v>48</v>
      </c>
      <c r="C8" s="56"/>
      <c r="D8" s="56"/>
      <c r="E8" s="4">
        <v>1000</v>
      </c>
      <c r="F8" s="5">
        <v>1000</v>
      </c>
      <c r="G8" s="14" t="s">
        <v>57</v>
      </c>
    </row>
    <row r="9" spans="1:7" ht="51.75" x14ac:dyDescent="0.25">
      <c r="A9" s="67">
        <v>4215</v>
      </c>
      <c r="B9" s="47" t="s">
        <v>49</v>
      </c>
      <c r="C9" s="48"/>
      <c r="D9" s="49"/>
      <c r="E9" s="4">
        <v>1700</v>
      </c>
      <c r="F9" s="5">
        <v>2000</v>
      </c>
      <c r="G9" s="14" t="s">
        <v>109</v>
      </c>
    </row>
    <row r="10" spans="1:7" ht="15.75" x14ac:dyDescent="0.25">
      <c r="E10" s="13">
        <f t="shared" ref="E10" si="0">SUM(E4:E9)</f>
        <v>26255</v>
      </c>
      <c r="F10" s="6">
        <f t="shared" ref="F10" si="1">SUM(F4:F9)</f>
        <v>27586</v>
      </c>
      <c r="G10" s="19"/>
    </row>
  </sheetData>
  <mergeCells count="8">
    <mergeCell ref="A1:G1"/>
    <mergeCell ref="B8:D8"/>
    <mergeCell ref="B9:D9"/>
    <mergeCell ref="B3:D3"/>
    <mergeCell ref="B4:D4"/>
    <mergeCell ref="B5:D5"/>
    <mergeCell ref="B6:D6"/>
    <mergeCell ref="B7:D7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 &amp; GP </vt:lpstr>
      <vt:lpstr>R &amp; B </vt:lpstr>
      <vt:lpstr>H &amp; 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Pevensey Parish</dc:creator>
  <cp:lastModifiedBy>Pevensey Parish Council</cp:lastModifiedBy>
  <cp:lastPrinted>2022-09-08T15:23:36Z</cp:lastPrinted>
  <dcterms:created xsi:type="dcterms:W3CDTF">2021-10-21T12:29:41Z</dcterms:created>
  <dcterms:modified xsi:type="dcterms:W3CDTF">2023-02-06T15:53:38Z</dcterms:modified>
</cp:coreProperties>
</file>