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Budgets/2022 - 2023/"/>
    </mc:Choice>
  </mc:AlternateContent>
  <xr:revisionPtr revIDLastSave="5" documentId="8_{A927A311-B98C-48CD-AB94-D2F6D90A3811}" xr6:coauthVersionLast="47" xr6:coauthVersionMax="47" xr10:uidLastSave="{A2F19CD7-2665-4230-892E-7063A879D494}"/>
  <bookViews>
    <workbookView xWindow="-108" yWindow="-108" windowWidth="23256" windowHeight="12576" activeTab="2" xr2:uid="{219AA35F-CED5-404A-9F18-2898D7639226}"/>
  </bookViews>
  <sheets>
    <sheet name="F &amp; GP " sheetId="1" r:id="rId1"/>
    <sheet name="R &amp; B " sheetId="2" r:id="rId2"/>
    <sheet name="H &amp; B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E43" i="1" l="1"/>
  <c r="F9" i="3"/>
  <c r="E9" i="3"/>
  <c r="E12" i="2"/>
  <c r="F43" i="1"/>
</calcChain>
</file>

<file path=xl/sharedStrings.xml><?xml version="1.0" encoding="utf-8"?>
<sst xmlns="http://schemas.openxmlformats.org/spreadsheetml/2006/main" count="126" uniqueCount="101">
  <si>
    <t>Clerks Salary Inc Tax + Pension</t>
  </si>
  <si>
    <t>Street Light Replacement Commitment</t>
  </si>
  <si>
    <t xml:space="preserve">Petty Cash </t>
  </si>
  <si>
    <t>Information Day</t>
  </si>
  <si>
    <t>Planters</t>
  </si>
  <si>
    <t>Village in Bloom Sponsorships</t>
  </si>
  <si>
    <t>Insurance Premium</t>
  </si>
  <si>
    <t>PAYE Assistance</t>
  </si>
  <si>
    <r>
      <rPr>
        <b/>
        <sz val="9"/>
        <color theme="1"/>
        <rFont val="Calibri"/>
        <family val="2"/>
        <scheme val="minor"/>
      </rPr>
      <t>PWLB</t>
    </r>
    <r>
      <rPr>
        <sz val="9"/>
        <color theme="1"/>
        <rFont val="Calibri"/>
        <family val="2"/>
        <scheme val="minor"/>
      </rPr>
      <t xml:space="preserve"> Dukelands</t>
    </r>
  </si>
  <si>
    <r>
      <rPr>
        <b/>
        <sz val="9"/>
        <color theme="1"/>
        <rFont val="Calibri"/>
        <family val="2"/>
        <scheme val="minor"/>
      </rPr>
      <t>PWLB</t>
    </r>
    <r>
      <rPr>
        <sz val="9"/>
        <color theme="1"/>
        <rFont val="Calibri"/>
        <family val="2"/>
        <scheme val="minor"/>
      </rPr>
      <t xml:space="preserve"> Street Light Replacement </t>
    </r>
  </si>
  <si>
    <r>
      <rPr>
        <b/>
        <sz val="9"/>
        <color theme="1"/>
        <rFont val="Calibri"/>
        <family val="2"/>
        <scheme val="minor"/>
      </rPr>
      <t>PWLB</t>
    </r>
    <r>
      <rPr>
        <sz val="9"/>
        <color theme="1"/>
        <rFont val="Calibri"/>
        <family val="2"/>
        <scheme val="minor"/>
      </rPr>
      <t xml:space="preserve"> Ethel Wood Community Centre </t>
    </r>
  </si>
  <si>
    <t xml:space="preserve">Street Light Payment </t>
  </si>
  <si>
    <t xml:space="preserve">Dog/Bin Empyting </t>
  </si>
  <si>
    <t>Accounting and Support Rialtas</t>
  </si>
  <si>
    <t>Vehicle Meet</t>
  </si>
  <si>
    <t>Work on ditches at Dukelands</t>
  </si>
  <si>
    <t xml:space="preserve">Parish Maintenance </t>
  </si>
  <si>
    <t xml:space="preserve">Stationery </t>
  </si>
  <si>
    <t xml:space="preserve">Maintenance and replacement of Village Signs </t>
  </si>
  <si>
    <t>Audit Fees</t>
  </si>
  <si>
    <t>Telephone &amp; Travel</t>
  </si>
  <si>
    <t>Sunderies Inc Councillors Expenses</t>
  </si>
  <si>
    <t xml:space="preserve">Councillors attendance at conferences / Meetings </t>
  </si>
  <si>
    <t xml:space="preserve">Training - Councillor &amp; Clerk </t>
  </si>
  <si>
    <t>Annual Community Grants Given</t>
  </si>
  <si>
    <t>Subscriptions &amp; Memebership</t>
  </si>
  <si>
    <t xml:space="preserve">Croner </t>
  </si>
  <si>
    <t>Christmas Trees</t>
  </si>
  <si>
    <t>Website</t>
  </si>
  <si>
    <t xml:space="preserve">IT Support </t>
  </si>
  <si>
    <t xml:space="preserve">Rental of Land Costs </t>
  </si>
  <si>
    <t>Miscellaneous Projects</t>
  </si>
  <si>
    <t xml:space="preserve">Capital Replacement Program </t>
  </si>
  <si>
    <t xml:space="preserve">Covid Support </t>
  </si>
  <si>
    <t xml:space="preserve">EWCC Support </t>
  </si>
  <si>
    <t>Grant Fund Raiser</t>
  </si>
  <si>
    <t>New Budget - Sports Club Project</t>
  </si>
  <si>
    <t xml:space="preserve">Expenditure of Sale of Land </t>
  </si>
  <si>
    <t xml:space="preserve">New budget - Events </t>
  </si>
  <si>
    <t xml:space="preserve">Transfer to EMR </t>
  </si>
  <si>
    <t>Nominal Code</t>
  </si>
  <si>
    <t xml:space="preserve">Budget Details Summary </t>
  </si>
  <si>
    <t>Budget  Allocated 2020 - 2021</t>
  </si>
  <si>
    <t>Recommended Draft Budget 2021 -2022</t>
  </si>
  <si>
    <t xml:space="preserve">Comments </t>
  </si>
  <si>
    <t>Capital Purchase / Further Project</t>
  </si>
  <si>
    <t>Dog Bin Dispenser Bags</t>
  </si>
  <si>
    <t xml:space="preserve">Dog Show &amp; Other Projects </t>
  </si>
  <si>
    <t>Trees Works</t>
  </si>
  <si>
    <t>Grass Cutting Anderida</t>
  </si>
  <si>
    <t xml:space="preserve">Grass Cutting Rec Ground </t>
  </si>
  <si>
    <t xml:space="preserve">Drainage Rate </t>
  </si>
  <si>
    <t xml:space="preserve">Maintenance of Play equipment </t>
  </si>
  <si>
    <t>Playground Inspections (ROSPA)</t>
  </si>
  <si>
    <t>Budget Allocated 2020 -2021</t>
  </si>
  <si>
    <t>Recommended Draft Budget 2020 -2021</t>
  </si>
  <si>
    <t xml:space="preserve">Nominal Code </t>
  </si>
  <si>
    <t>Essential Highways Repairs/Replacements</t>
  </si>
  <si>
    <t>Grass Cutting</t>
  </si>
  <si>
    <t xml:space="preserve">Street Light Repairs/Relacement </t>
  </si>
  <si>
    <t xml:space="preserve">Street Light Energy &amp; Maintenance </t>
  </si>
  <si>
    <t>Minor works on Memorial Benches</t>
  </si>
  <si>
    <t>Bus Shelter Cleaning</t>
  </si>
  <si>
    <t>Budget  Allocated 2019 - 2020</t>
  </si>
  <si>
    <t>Recommend Budget 2020 -2021</t>
  </si>
  <si>
    <t xml:space="preserve">Recommend to increase budget due to ongoing works with the play equipment </t>
  </si>
  <si>
    <t xml:space="preserve">Budget remain the same </t>
  </si>
  <si>
    <t xml:space="preserve">Increase in anticipation of trees works from survey </t>
  </si>
  <si>
    <t xml:space="preserve">Decreased as current year there is an underspend </t>
  </si>
  <si>
    <t>Budget remains the same</t>
  </si>
  <si>
    <t>ESCC advised no increase in costs for this year</t>
  </si>
  <si>
    <t>Budget reamins the same</t>
  </si>
  <si>
    <t xml:space="preserve">Budget might be needed. Due to current arrangments with grant funder </t>
  </si>
  <si>
    <t xml:space="preserve">To cover an increase in Clerks Salary </t>
  </si>
  <si>
    <t xml:space="preserve">Potential increase in materials. Budget remain the same </t>
  </si>
  <si>
    <t xml:space="preserve">Reduced budget due to underspend </t>
  </si>
  <si>
    <t xml:space="preserve">Budget remains the same </t>
  </si>
  <si>
    <t>Increase due to Queen's Jubilee</t>
  </si>
  <si>
    <t xml:space="preserve">Increase due as to a new agreement will be sorted and potentially new equipment </t>
  </si>
  <si>
    <t xml:space="preserve">PWL completed June 21 - Not required </t>
  </si>
  <si>
    <t xml:space="preserve">1st payment of £1,395 due in November - 11 year loan </t>
  </si>
  <si>
    <t>Budget remains the same - ends May 2025</t>
  </si>
  <si>
    <t xml:space="preserve">Budget not required </t>
  </si>
  <si>
    <t xml:space="preserve">New budget to cover events </t>
  </si>
  <si>
    <t xml:space="preserve">New budget to costs of fees agreed in Council </t>
  </si>
  <si>
    <t xml:space="preserve">Increased due to more projects &amp; 3 year plan </t>
  </si>
  <si>
    <t xml:space="preserve">Covered by Farmers income </t>
  </si>
  <si>
    <t xml:space="preserve">New website should be up and running. Cost of yearly fees. </t>
  </si>
  <si>
    <t xml:space="preserve">increased due to playground training required </t>
  </si>
  <si>
    <t xml:space="preserve">Budget remaining the same - cover costs of mobile, zoom and internet &amp; phone. New package being looked into next year </t>
  </si>
  <si>
    <t xml:space="preserve">Decreased as signs in place. </t>
  </si>
  <si>
    <t xml:space="preserve">Increased due to ongoing works </t>
  </si>
  <si>
    <t xml:space="preserve">Budget remains the same as works still need to be undertaken </t>
  </si>
  <si>
    <t xml:space="preserve">Highways &amp; Byways Draft budget </t>
  </si>
  <si>
    <t xml:space="preserve">Based on the grant application that have come in. </t>
  </si>
  <si>
    <t xml:space="preserve">23 Dog Bins 9 Litter Bins at £260 each </t>
  </si>
  <si>
    <t>Budget remains the same - 5 year 18 - 23</t>
  </si>
  <si>
    <t>(762 paid out of EMR ESCC funds) ESCC will complete cuts in 2022 - option 2</t>
  </si>
  <si>
    <t xml:space="preserve">Purchase from JRB 800 bags is10+ cases at £23.50 each - total amount 8000 bags </t>
  </si>
  <si>
    <t xml:space="preserve">Agreed to increase due to queens jubilee </t>
  </si>
  <si>
    <t>Increase by £5k meeting Jan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</si>
</sst>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44" fontId="0" fillId="0" borderId="1" xfId="0" applyNumberFormat="1" applyBorder="1"/>
    <xf numFmtId="44" fontId="0" fillId="0" borderId="4" xfId="0" applyNumberFormat="1" applyBorder="1"/>
    <xf numFmtId="44" fontId="5" fillId="0" borderId="4" xfId="0" applyNumberFormat="1" applyFont="1" applyBorder="1"/>
    <xf numFmtId="0" fontId="1" fillId="0" borderId="4" xfId="0" applyFont="1" applyFill="1" applyBorder="1" applyAlignment="1">
      <alignment horizontal="center" vertical="top" wrapText="1"/>
    </xf>
    <xf numFmtId="4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/>
    </xf>
    <xf numFmtId="44" fontId="0" fillId="0" borderId="4" xfId="0" applyNumberFormat="1" applyFill="1" applyBorder="1"/>
    <xf numFmtId="44" fontId="0" fillId="0" borderId="1" xfId="0" applyNumberFormat="1" applyFill="1" applyBorder="1"/>
    <xf numFmtId="44" fontId="4" fillId="0" borderId="1" xfId="0" applyNumberFormat="1" applyFont="1" applyFill="1" applyBorder="1"/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4" fontId="1" fillId="0" borderId="4" xfId="0" applyNumberFormat="1" applyFont="1" applyFill="1" applyBorder="1"/>
    <xf numFmtId="44" fontId="5" fillId="0" borderId="4" xfId="0" applyNumberFormat="1" applyFont="1" applyFill="1" applyBorder="1"/>
    <xf numFmtId="44" fontId="1" fillId="0" borderId="1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4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4" fontId="5" fillId="0" borderId="4" xfId="0" applyNumberFormat="1" applyFont="1" applyBorder="1" applyAlignment="1">
      <alignment horizontal="center"/>
    </xf>
    <xf numFmtId="44" fontId="5" fillId="0" borderId="1" xfId="0" applyNumberFormat="1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/>
    <xf numFmtId="0" fontId="0" fillId="0" borderId="4" xfId="0" applyBorder="1" applyAlignment="1">
      <alignment wrapText="1"/>
    </xf>
    <xf numFmtId="0" fontId="8" fillId="0" borderId="4" xfId="0" applyFont="1" applyBorder="1" applyAlignment="1">
      <alignment wrapText="1"/>
    </xf>
    <xf numFmtId="44" fontId="5" fillId="0" borderId="0" xfId="0" applyNumberFormat="1" applyFont="1" applyFill="1"/>
    <xf numFmtId="0" fontId="7" fillId="0" borderId="4" xfId="0" applyFont="1" applyBorder="1"/>
    <xf numFmtId="0" fontId="0" fillId="0" borderId="4" xfId="0" applyBorder="1"/>
    <xf numFmtId="0" fontId="0" fillId="0" borderId="4" xfId="0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4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3330-A9F3-4B03-9AFE-6EAFE6AAC4EC}">
  <dimension ref="A2:G43"/>
  <sheetViews>
    <sheetView workbookViewId="0">
      <selection activeCell="F1" sqref="F1:F1048576"/>
    </sheetView>
  </sheetViews>
  <sheetFormatPr defaultColWidth="9.109375" defaultRowHeight="14.4" x14ac:dyDescent="0.3"/>
  <cols>
    <col min="1" max="1" width="10.44140625" style="10" customWidth="1"/>
    <col min="2" max="2" width="15" style="10" customWidth="1"/>
    <col min="3" max="4" width="9.109375" style="10"/>
    <col min="5" max="5" width="14.88671875" style="10" customWidth="1"/>
    <col min="6" max="6" width="17.88671875" style="10" customWidth="1"/>
    <col min="7" max="7" width="40.109375" style="10" customWidth="1"/>
    <col min="8" max="16384" width="9.109375" style="10"/>
  </cols>
  <sheetData>
    <row r="2" spans="1:7" ht="43.2" x14ac:dyDescent="0.3">
      <c r="A2" s="7" t="s">
        <v>40</v>
      </c>
      <c r="B2" s="53" t="s">
        <v>41</v>
      </c>
      <c r="C2" s="53"/>
      <c r="D2" s="53"/>
      <c r="E2" s="8" t="s">
        <v>42</v>
      </c>
      <c r="F2" s="8" t="s">
        <v>43</v>
      </c>
      <c r="G2" s="9" t="s">
        <v>44</v>
      </c>
    </row>
    <row r="3" spans="1:7" x14ac:dyDescent="0.3">
      <c r="A3" s="11">
        <v>4000</v>
      </c>
      <c r="B3" s="42" t="s">
        <v>0</v>
      </c>
      <c r="C3" s="43"/>
      <c r="D3" s="44"/>
      <c r="E3" s="12">
        <v>28000</v>
      </c>
      <c r="F3" s="13">
        <v>29000</v>
      </c>
      <c r="G3" s="37" t="s">
        <v>73</v>
      </c>
    </row>
    <row r="4" spans="1:7" ht="27.6" x14ac:dyDescent="0.3">
      <c r="A4" s="11">
        <v>4009</v>
      </c>
      <c r="B4" s="42" t="s">
        <v>1</v>
      </c>
      <c r="C4" s="43"/>
      <c r="D4" s="44"/>
      <c r="E4" s="12">
        <v>3500</v>
      </c>
      <c r="F4" s="13">
        <v>3500</v>
      </c>
      <c r="G4" s="38" t="s">
        <v>74</v>
      </c>
    </row>
    <row r="5" spans="1:7" x14ac:dyDescent="0.3">
      <c r="A5" s="11">
        <v>4015</v>
      </c>
      <c r="B5" s="42" t="s">
        <v>2</v>
      </c>
      <c r="C5" s="43"/>
      <c r="D5" s="44"/>
      <c r="E5" s="12">
        <v>500</v>
      </c>
      <c r="F5" s="13">
        <v>200</v>
      </c>
      <c r="G5" s="37" t="s">
        <v>75</v>
      </c>
    </row>
    <row r="6" spans="1:7" x14ac:dyDescent="0.3">
      <c r="A6" s="11">
        <v>4016</v>
      </c>
      <c r="B6" s="42" t="s">
        <v>3</v>
      </c>
      <c r="C6" s="43"/>
      <c r="D6" s="44"/>
      <c r="E6" s="12">
        <v>50</v>
      </c>
      <c r="F6" s="13">
        <v>50</v>
      </c>
      <c r="G6" s="37" t="s">
        <v>76</v>
      </c>
    </row>
    <row r="7" spans="1:7" x14ac:dyDescent="0.3">
      <c r="A7" s="11">
        <v>4020</v>
      </c>
      <c r="B7" s="42" t="s">
        <v>4</v>
      </c>
      <c r="C7" s="43"/>
      <c r="D7" s="44"/>
      <c r="E7" s="14">
        <v>200</v>
      </c>
      <c r="F7" s="13">
        <v>300</v>
      </c>
      <c r="G7" s="37" t="s">
        <v>99</v>
      </c>
    </row>
    <row r="8" spans="1:7" x14ac:dyDescent="0.3">
      <c r="A8" s="11">
        <v>4022</v>
      </c>
      <c r="B8" s="42" t="s">
        <v>5</v>
      </c>
      <c r="C8" s="43"/>
      <c r="D8" s="44"/>
      <c r="E8" s="14">
        <v>100</v>
      </c>
      <c r="F8" s="13">
        <v>150</v>
      </c>
      <c r="G8" s="37" t="s">
        <v>77</v>
      </c>
    </row>
    <row r="9" spans="1:7" ht="27.6" x14ac:dyDescent="0.3">
      <c r="A9" s="11">
        <v>4025</v>
      </c>
      <c r="B9" s="42" t="s">
        <v>6</v>
      </c>
      <c r="C9" s="43"/>
      <c r="D9" s="44"/>
      <c r="E9" s="14">
        <v>3200</v>
      </c>
      <c r="F9" s="13">
        <v>4000</v>
      </c>
      <c r="G9" s="38" t="s">
        <v>78</v>
      </c>
    </row>
    <row r="10" spans="1:7" x14ac:dyDescent="0.3">
      <c r="A10" s="11">
        <v>4030</v>
      </c>
      <c r="B10" s="42" t="s">
        <v>7</v>
      </c>
      <c r="C10" s="43"/>
      <c r="D10" s="44"/>
      <c r="E10" s="14">
        <v>260</v>
      </c>
      <c r="F10" s="13">
        <v>260</v>
      </c>
      <c r="G10" s="37" t="s">
        <v>76</v>
      </c>
    </row>
    <row r="11" spans="1:7" x14ac:dyDescent="0.3">
      <c r="A11" s="11">
        <v>4035</v>
      </c>
      <c r="B11" s="42" t="s">
        <v>8</v>
      </c>
      <c r="C11" s="43"/>
      <c r="D11" s="44"/>
      <c r="E11" s="14">
        <v>3850</v>
      </c>
      <c r="F11" s="13">
        <v>0</v>
      </c>
      <c r="G11" s="37" t="s">
        <v>79</v>
      </c>
    </row>
    <row r="12" spans="1:7" ht="27.6" x14ac:dyDescent="0.3">
      <c r="A12" s="11">
        <v>4036</v>
      </c>
      <c r="B12" s="42" t="s">
        <v>9</v>
      </c>
      <c r="C12" s="43"/>
      <c r="D12" s="44"/>
      <c r="E12" s="14">
        <v>3500</v>
      </c>
      <c r="F12" s="13">
        <v>2800</v>
      </c>
      <c r="G12" s="39" t="s">
        <v>80</v>
      </c>
    </row>
    <row r="13" spans="1:7" x14ac:dyDescent="0.3">
      <c r="A13" s="11">
        <v>4040</v>
      </c>
      <c r="B13" s="42" t="s">
        <v>10</v>
      </c>
      <c r="C13" s="43"/>
      <c r="D13" s="44"/>
      <c r="E13" s="14">
        <v>2150</v>
      </c>
      <c r="F13" s="13">
        <v>2150</v>
      </c>
      <c r="G13" s="37" t="s">
        <v>81</v>
      </c>
    </row>
    <row r="14" spans="1:7" x14ac:dyDescent="0.3">
      <c r="A14" s="11">
        <v>4041</v>
      </c>
      <c r="B14" s="42" t="s">
        <v>11</v>
      </c>
      <c r="C14" s="43"/>
      <c r="D14" s="44"/>
      <c r="E14" s="14">
        <v>0</v>
      </c>
      <c r="F14" s="13">
        <v>0</v>
      </c>
      <c r="G14" s="37" t="s">
        <v>82</v>
      </c>
    </row>
    <row r="15" spans="1:7" x14ac:dyDescent="0.3">
      <c r="A15" s="11">
        <v>4045</v>
      </c>
      <c r="B15" s="42" t="s">
        <v>12</v>
      </c>
      <c r="C15" s="43"/>
      <c r="D15" s="44"/>
      <c r="E15" s="14">
        <v>8250</v>
      </c>
      <c r="F15" s="13">
        <v>8400</v>
      </c>
      <c r="G15" s="37" t="s">
        <v>95</v>
      </c>
    </row>
    <row r="16" spans="1:7" x14ac:dyDescent="0.3">
      <c r="A16" s="11">
        <v>4046</v>
      </c>
      <c r="B16" s="42" t="s">
        <v>13</v>
      </c>
      <c r="C16" s="43"/>
      <c r="D16" s="44"/>
      <c r="E16" s="14">
        <v>600</v>
      </c>
      <c r="F16" s="13">
        <v>600</v>
      </c>
      <c r="G16" s="37" t="s">
        <v>76</v>
      </c>
    </row>
    <row r="17" spans="1:7" x14ac:dyDescent="0.3">
      <c r="A17" s="11">
        <v>4047</v>
      </c>
      <c r="B17" s="42" t="s">
        <v>14</v>
      </c>
      <c r="C17" s="43"/>
      <c r="D17" s="44"/>
      <c r="E17" s="14">
        <v>50</v>
      </c>
      <c r="F17" s="13">
        <v>50</v>
      </c>
      <c r="G17" s="37" t="s">
        <v>76</v>
      </c>
    </row>
    <row r="18" spans="1:7" x14ac:dyDescent="0.3">
      <c r="A18" s="11">
        <v>4049</v>
      </c>
      <c r="B18" s="42" t="s">
        <v>15</v>
      </c>
      <c r="C18" s="43"/>
      <c r="D18" s="44"/>
      <c r="E18" s="14">
        <v>500</v>
      </c>
      <c r="F18" s="13">
        <v>500</v>
      </c>
      <c r="G18" s="37" t="s">
        <v>76</v>
      </c>
    </row>
    <row r="19" spans="1:7" x14ac:dyDescent="0.3">
      <c r="A19" s="11">
        <v>4050</v>
      </c>
      <c r="B19" s="42" t="s">
        <v>16</v>
      </c>
      <c r="C19" s="43"/>
      <c r="D19" s="44"/>
      <c r="E19" s="14">
        <v>6500</v>
      </c>
      <c r="F19" s="13">
        <v>7000</v>
      </c>
      <c r="G19" s="37" t="s">
        <v>91</v>
      </c>
    </row>
    <row r="20" spans="1:7" x14ac:dyDescent="0.3">
      <c r="A20" s="11">
        <v>4055</v>
      </c>
      <c r="B20" s="42" t="s">
        <v>17</v>
      </c>
      <c r="C20" s="43"/>
      <c r="D20" s="44"/>
      <c r="E20" s="14">
        <v>800</v>
      </c>
      <c r="F20" s="13">
        <v>800</v>
      </c>
      <c r="G20" s="37" t="s">
        <v>76</v>
      </c>
    </row>
    <row r="21" spans="1:7" ht="15" x14ac:dyDescent="0.3">
      <c r="A21" s="11">
        <v>4057</v>
      </c>
      <c r="B21" s="45" t="s">
        <v>18</v>
      </c>
      <c r="C21" s="46"/>
      <c r="D21" s="47"/>
      <c r="E21" s="15">
        <v>2000</v>
      </c>
      <c r="F21" s="13">
        <v>1000</v>
      </c>
      <c r="G21" s="37" t="s">
        <v>90</v>
      </c>
    </row>
    <row r="22" spans="1:7" x14ac:dyDescent="0.3">
      <c r="A22" s="11">
        <v>4060</v>
      </c>
      <c r="B22" s="42" t="s">
        <v>19</v>
      </c>
      <c r="C22" s="43"/>
      <c r="D22" s="44"/>
      <c r="E22" s="14">
        <v>850</v>
      </c>
      <c r="F22" s="13">
        <v>850</v>
      </c>
      <c r="G22" s="37" t="s">
        <v>76</v>
      </c>
    </row>
    <row r="23" spans="1:7" ht="41.4" x14ac:dyDescent="0.3">
      <c r="A23" s="11">
        <v>4065</v>
      </c>
      <c r="B23" s="42" t="s">
        <v>20</v>
      </c>
      <c r="C23" s="43"/>
      <c r="D23" s="44"/>
      <c r="E23" s="14">
        <v>1500</v>
      </c>
      <c r="F23" s="13">
        <v>1500</v>
      </c>
      <c r="G23" s="38" t="s">
        <v>89</v>
      </c>
    </row>
    <row r="24" spans="1:7" x14ac:dyDescent="0.3">
      <c r="A24" s="11">
        <v>4070</v>
      </c>
      <c r="B24" s="42" t="s">
        <v>21</v>
      </c>
      <c r="C24" s="43"/>
      <c r="D24" s="44"/>
      <c r="E24" s="14">
        <v>400</v>
      </c>
      <c r="F24" s="13">
        <v>400</v>
      </c>
      <c r="G24" s="37" t="s">
        <v>76</v>
      </c>
    </row>
    <row r="25" spans="1:7" x14ac:dyDescent="0.3">
      <c r="A25" s="11">
        <v>4071</v>
      </c>
      <c r="B25" s="42" t="s">
        <v>22</v>
      </c>
      <c r="C25" s="43"/>
      <c r="D25" s="44"/>
      <c r="E25" s="14">
        <v>250</v>
      </c>
      <c r="F25" s="13">
        <v>250</v>
      </c>
      <c r="G25" s="37" t="s">
        <v>76</v>
      </c>
    </row>
    <row r="26" spans="1:7" x14ac:dyDescent="0.3">
      <c r="A26" s="11">
        <v>4072</v>
      </c>
      <c r="B26" s="42" t="s">
        <v>23</v>
      </c>
      <c r="C26" s="43"/>
      <c r="D26" s="44"/>
      <c r="E26" s="14">
        <v>1000</v>
      </c>
      <c r="F26" s="13">
        <v>1500</v>
      </c>
      <c r="G26" s="37" t="s">
        <v>88</v>
      </c>
    </row>
    <row r="27" spans="1:7" x14ac:dyDescent="0.3">
      <c r="A27" s="11">
        <v>4075</v>
      </c>
      <c r="B27" s="42" t="s">
        <v>24</v>
      </c>
      <c r="C27" s="43"/>
      <c r="D27" s="44"/>
      <c r="E27" s="14">
        <v>5000</v>
      </c>
      <c r="F27" s="13">
        <v>6000</v>
      </c>
      <c r="G27" s="37" t="s">
        <v>94</v>
      </c>
    </row>
    <row r="28" spans="1:7" x14ac:dyDescent="0.3">
      <c r="A28" s="11">
        <v>4090</v>
      </c>
      <c r="B28" s="42" t="s">
        <v>25</v>
      </c>
      <c r="C28" s="43"/>
      <c r="D28" s="44"/>
      <c r="E28" s="14">
        <v>1900</v>
      </c>
      <c r="F28" s="13">
        <v>1900</v>
      </c>
      <c r="G28" s="37" t="s">
        <v>76</v>
      </c>
    </row>
    <row r="29" spans="1:7" x14ac:dyDescent="0.3">
      <c r="A29" s="16">
        <v>4091</v>
      </c>
      <c r="B29" s="42" t="s">
        <v>26</v>
      </c>
      <c r="C29" s="43"/>
      <c r="D29" s="44"/>
      <c r="E29" s="14">
        <v>1500</v>
      </c>
      <c r="F29" s="13">
        <v>1500</v>
      </c>
      <c r="G29" s="37" t="s">
        <v>96</v>
      </c>
    </row>
    <row r="30" spans="1:7" x14ac:dyDescent="0.3">
      <c r="A30" s="11">
        <v>4095</v>
      </c>
      <c r="B30" s="42" t="s">
        <v>27</v>
      </c>
      <c r="C30" s="43"/>
      <c r="D30" s="44"/>
      <c r="E30" s="14">
        <v>1600</v>
      </c>
      <c r="F30" s="13">
        <v>1600</v>
      </c>
      <c r="G30" s="37" t="s">
        <v>76</v>
      </c>
    </row>
    <row r="31" spans="1:7" ht="27.6" x14ac:dyDescent="0.3">
      <c r="A31" s="11">
        <v>4110</v>
      </c>
      <c r="B31" s="42" t="s">
        <v>28</v>
      </c>
      <c r="C31" s="43"/>
      <c r="D31" s="44"/>
      <c r="E31" s="14">
        <v>4000</v>
      </c>
      <c r="F31" s="13">
        <v>1000</v>
      </c>
      <c r="G31" s="38" t="s">
        <v>87</v>
      </c>
    </row>
    <row r="32" spans="1:7" x14ac:dyDescent="0.3">
      <c r="A32" s="11">
        <v>4111</v>
      </c>
      <c r="B32" s="42" t="s">
        <v>29</v>
      </c>
      <c r="C32" s="43"/>
      <c r="D32" s="44"/>
      <c r="E32" s="14">
        <v>300</v>
      </c>
      <c r="F32" s="13">
        <v>300</v>
      </c>
      <c r="G32" s="37" t="s">
        <v>76</v>
      </c>
    </row>
    <row r="33" spans="1:7" x14ac:dyDescent="0.3">
      <c r="A33" s="11">
        <v>4128</v>
      </c>
      <c r="B33" s="42" t="s">
        <v>30</v>
      </c>
      <c r="C33" s="43"/>
      <c r="D33" s="44"/>
      <c r="E33" s="14">
        <v>0</v>
      </c>
      <c r="F33" s="13">
        <v>0</v>
      </c>
      <c r="G33" s="37" t="s">
        <v>86</v>
      </c>
    </row>
    <row r="34" spans="1:7" x14ac:dyDescent="0.3">
      <c r="A34" s="11">
        <v>4315</v>
      </c>
      <c r="B34" s="42" t="s">
        <v>31</v>
      </c>
      <c r="C34" s="43"/>
      <c r="D34" s="44"/>
      <c r="E34" s="14">
        <v>2000</v>
      </c>
      <c r="F34" s="13">
        <v>3000</v>
      </c>
      <c r="G34" s="37" t="s">
        <v>85</v>
      </c>
    </row>
    <row r="35" spans="1:7" x14ac:dyDescent="0.3">
      <c r="A35" s="11">
        <v>4320</v>
      </c>
      <c r="B35" s="42" t="s">
        <v>32</v>
      </c>
      <c r="C35" s="43"/>
      <c r="D35" s="44"/>
      <c r="E35" s="14">
        <v>7000</v>
      </c>
      <c r="F35" s="13">
        <v>7000</v>
      </c>
      <c r="G35" s="37" t="s">
        <v>76</v>
      </c>
    </row>
    <row r="36" spans="1:7" x14ac:dyDescent="0.3">
      <c r="A36" s="11">
        <v>4325</v>
      </c>
      <c r="B36" s="42" t="s">
        <v>33</v>
      </c>
      <c r="C36" s="43"/>
      <c r="D36" s="44"/>
      <c r="E36" s="14">
        <v>1000</v>
      </c>
      <c r="F36" s="13">
        <v>1000</v>
      </c>
      <c r="G36" s="37" t="s">
        <v>76</v>
      </c>
    </row>
    <row r="37" spans="1:7" x14ac:dyDescent="0.3">
      <c r="A37" s="11">
        <v>4330</v>
      </c>
      <c r="B37" s="42" t="s">
        <v>34</v>
      </c>
      <c r="C37" s="43"/>
      <c r="D37" s="44"/>
      <c r="E37" s="14">
        <v>1250</v>
      </c>
      <c r="F37" s="13">
        <v>1250</v>
      </c>
      <c r="G37" s="37" t="s">
        <v>76</v>
      </c>
    </row>
    <row r="38" spans="1:7" ht="27.6" x14ac:dyDescent="0.3">
      <c r="A38" s="17">
        <v>4335</v>
      </c>
      <c r="B38" s="54" t="s">
        <v>35</v>
      </c>
      <c r="C38" s="54"/>
      <c r="D38" s="54"/>
      <c r="E38" s="14">
        <v>5000</v>
      </c>
      <c r="F38" s="13">
        <v>5000</v>
      </c>
      <c r="G38" s="38" t="s">
        <v>72</v>
      </c>
    </row>
    <row r="39" spans="1:7" x14ac:dyDescent="0.3">
      <c r="A39" s="17">
        <v>4340</v>
      </c>
      <c r="B39" s="42" t="s">
        <v>37</v>
      </c>
      <c r="C39" s="43"/>
      <c r="D39" s="44"/>
      <c r="E39" s="14">
        <v>0</v>
      </c>
      <c r="F39" s="13">
        <v>0</v>
      </c>
      <c r="G39" s="37" t="s">
        <v>82</v>
      </c>
    </row>
    <row r="40" spans="1:7" x14ac:dyDescent="0.3">
      <c r="A40" s="17"/>
      <c r="B40" s="48" t="s">
        <v>36</v>
      </c>
      <c r="C40" s="49"/>
      <c r="D40" s="50"/>
      <c r="E40" s="14">
        <v>0</v>
      </c>
      <c r="F40" s="13">
        <v>6000</v>
      </c>
      <c r="G40" s="37" t="s">
        <v>84</v>
      </c>
    </row>
    <row r="41" spans="1:7" x14ac:dyDescent="0.3">
      <c r="A41" s="18"/>
      <c r="B41" s="51" t="s">
        <v>38</v>
      </c>
      <c r="C41" s="51"/>
      <c r="D41" s="51"/>
      <c r="E41" s="21">
        <v>0</v>
      </c>
      <c r="F41" s="19">
        <v>1500</v>
      </c>
      <c r="G41" s="37" t="s">
        <v>83</v>
      </c>
    </row>
    <row r="42" spans="1:7" x14ac:dyDescent="0.3">
      <c r="A42" s="17">
        <v>6001</v>
      </c>
      <c r="B42" s="52" t="s">
        <v>39</v>
      </c>
      <c r="C42" s="52"/>
      <c r="D42" s="52"/>
      <c r="E42" s="14">
        <v>5000</v>
      </c>
      <c r="F42" s="13">
        <v>10000</v>
      </c>
      <c r="G42" s="37" t="s">
        <v>100</v>
      </c>
    </row>
    <row r="43" spans="1:7" ht="15.6" x14ac:dyDescent="0.3">
      <c r="E43" s="33">
        <f>SUM(E3:E42)</f>
        <v>103560</v>
      </c>
      <c r="F43" s="20">
        <f>SUM(F3:F42)</f>
        <v>112310</v>
      </c>
      <c r="G43" s="36"/>
    </row>
  </sheetData>
  <mergeCells count="41">
    <mergeCell ref="B40:D40"/>
    <mergeCell ref="B39:D39"/>
    <mergeCell ref="B41:D41"/>
    <mergeCell ref="B42:D42"/>
    <mergeCell ref="B2:D2"/>
    <mergeCell ref="B33:D33"/>
    <mergeCell ref="B34:D34"/>
    <mergeCell ref="B35:D35"/>
    <mergeCell ref="B36:D36"/>
    <mergeCell ref="B37:D37"/>
    <mergeCell ref="B38:D38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8:D8"/>
    <mergeCell ref="B9:D9"/>
    <mergeCell ref="B10:D10"/>
    <mergeCell ref="B22:D22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3:D3"/>
    <mergeCell ref="B4:D4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4487-429C-4487-A154-2E03731A928B}">
  <dimension ref="A2:G17"/>
  <sheetViews>
    <sheetView workbookViewId="0">
      <selection activeCell="F1" sqref="F1:F1048576"/>
    </sheetView>
  </sheetViews>
  <sheetFormatPr defaultRowHeight="14.4" x14ac:dyDescent="0.3"/>
  <cols>
    <col min="1" max="1" width="12" customWidth="1"/>
    <col min="4" max="4" width="11.109375" customWidth="1"/>
    <col min="5" max="5" width="15.6640625" customWidth="1"/>
    <col min="6" max="6" width="23.44140625" customWidth="1"/>
    <col min="7" max="7" width="33" style="22" customWidth="1"/>
  </cols>
  <sheetData>
    <row r="2" spans="1:7" ht="51.75" customHeight="1" x14ac:dyDescent="0.3">
      <c r="A2" s="25" t="s">
        <v>56</v>
      </c>
      <c r="B2" s="55" t="s">
        <v>41</v>
      </c>
      <c r="C2" s="55"/>
      <c r="D2" s="55"/>
      <c r="E2" s="24" t="s">
        <v>54</v>
      </c>
      <c r="F2" s="24" t="s">
        <v>55</v>
      </c>
      <c r="G2" s="3" t="s">
        <v>44</v>
      </c>
    </row>
    <row r="3" spans="1:7" ht="27.6" x14ac:dyDescent="0.3">
      <c r="A3" s="17">
        <v>4125</v>
      </c>
      <c r="B3" s="54" t="s">
        <v>45</v>
      </c>
      <c r="C3" s="54"/>
      <c r="D3" s="54"/>
      <c r="E3" s="13">
        <v>5500</v>
      </c>
      <c r="F3" s="13">
        <v>7000</v>
      </c>
      <c r="G3" s="38" t="s">
        <v>65</v>
      </c>
    </row>
    <row r="4" spans="1:7" ht="41.4" x14ac:dyDescent="0.3">
      <c r="A4" s="2">
        <v>4126</v>
      </c>
      <c r="B4" s="56" t="s">
        <v>46</v>
      </c>
      <c r="C4" s="56"/>
      <c r="D4" s="56"/>
      <c r="E4" s="5">
        <v>165</v>
      </c>
      <c r="F4" s="5">
        <v>235</v>
      </c>
      <c r="G4" s="29" t="s">
        <v>98</v>
      </c>
    </row>
    <row r="5" spans="1:7" s="10" customFormat="1" x14ac:dyDescent="0.3">
      <c r="A5" s="17">
        <v>4127</v>
      </c>
      <c r="B5" s="54" t="s">
        <v>47</v>
      </c>
      <c r="C5" s="54"/>
      <c r="D5" s="54"/>
      <c r="E5" s="13">
        <v>1000</v>
      </c>
      <c r="F5" s="13">
        <v>1000</v>
      </c>
      <c r="G5" s="30" t="s">
        <v>66</v>
      </c>
    </row>
    <row r="6" spans="1:7" ht="27.6" x14ac:dyDescent="0.3">
      <c r="A6" s="2">
        <v>4203</v>
      </c>
      <c r="B6" s="56" t="s">
        <v>48</v>
      </c>
      <c r="C6" s="56"/>
      <c r="D6" s="56"/>
      <c r="E6" s="5">
        <v>3000</v>
      </c>
      <c r="F6" s="5">
        <v>5000</v>
      </c>
      <c r="G6" s="32" t="s">
        <v>67</v>
      </c>
    </row>
    <row r="7" spans="1:7" x14ac:dyDescent="0.3">
      <c r="A7" s="2">
        <v>4204</v>
      </c>
      <c r="B7" s="56" t="s">
        <v>49</v>
      </c>
      <c r="C7" s="56"/>
      <c r="D7" s="56"/>
      <c r="E7" s="5">
        <v>1500</v>
      </c>
      <c r="F7" s="5">
        <v>1500</v>
      </c>
      <c r="G7" s="28" t="s">
        <v>66</v>
      </c>
    </row>
    <row r="8" spans="1:7" x14ac:dyDescent="0.3">
      <c r="A8" s="2">
        <v>4205</v>
      </c>
      <c r="B8" s="56" t="s">
        <v>50</v>
      </c>
      <c r="C8" s="56"/>
      <c r="D8" s="56"/>
      <c r="E8" s="5">
        <v>3500</v>
      </c>
      <c r="F8" s="5">
        <v>3500</v>
      </c>
      <c r="G8" s="28" t="s">
        <v>66</v>
      </c>
    </row>
    <row r="9" spans="1:7" x14ac:dyDescent="0.3">
      <c r="A9" s="2">
        <v>4300</v>
      </c>
      <c r="B9" s="56" t="s">
        <v>51</v>
      </c>
      <c r="C9" s="56"/>
      <c r="D9" s="56"/>
      <c r="E9" s="5">
        <v>50</v>
      </c>
      <c r="F9" s="5">
        <v>50</v>
      </c>
      <c r="G9" s="28" t="s">
        <v>66</v>
      </c>
    </row>
    <row r="10" spans="1:7" ht="27.6" x14ac:dyDescent="0.3">
      <c r="A10" s="17">
        <v>4305</v>
      </c>
      <c r="B10" s="54" t="s">
        <v>52</v>
      </c>
      <c r="C10" s="54"/>
      <c r="D10" s="54"/>
      <c r="E10" s="13">
        <v>4000</v>
      </c>
      <c r="F10" s="13">
        <v>4000</v>
      </c>
      <c r="G10" s="38" t="s">
        <v>65</v>
      </c>
    </row>
    <row r="11" spans="1:7" x14ac:dyDescent="0.3">
      <c r="A11" s="2">
        <v>4310</v>
      </c>
      <c r="B11" s="56" t="s">
        <v>53</v>
      </c>
      <c r="C11" s="56"/>
      <c r="D11" s="56"/>
      <c r="E11" s="5">
        <v>400</v>
      </c>
      <c r="F11" s="5">
        <v>400</v>
      </c>
      <c r="G11" s="28" t="s">
        <v>66</v>
      </c>
    </row>
    <row r="12" spans="1:7" ht="15.6" x14ac:dyDescent="0.3">
      <c r="E12" s="26">
        <f>SUM(E3:E11)</f>
        <v>19115</v>
      </c>
      <c r="F12" s="6">
        <f>SUM(F3:F11)</f>
        <v>22685</v>
      </c>
      <c r="G12" s="31"/>
    </row>
    <row r="17" spans="6:6" x14ac:dyDescent="0.3">
      <c r="F17" s="23"/>
    </row>
  </sheetData>
  <mergeCells count="10">
    <mergeCell ref="B2:D2"/>
    <mergeCell ref="B8:D8"/>
    <mergeCell ref="B9:D9"/>
    <mergeCell ref="B10:D10"/>
    <mergeCell ref="B11:D11"/>
    <mergeCell ref="B3:D3"/>
    <mergeCell ref="B4:D4"/>
    <mergeCell ref="B5:D5"/>
    <mergeCell ref="B6:D6"/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A143-1FE3-46E4-8C3C-AFE54E3FF0D8}">
  <dimension ref="A1:G9"/>
  <sheetViews>
    <sheetView tabSelected="1" workbookViewId="0">
      <selection activeCell="G15" sqref="G15"/>
    </sheetView>
  </sheetViews>
  <sheetFormatPr defaultRowHeight="14.4" x14ac:dyDescent="0.3"/>
  <cols>
    <col min="1" max="1" width="9.44140625" customWidth="1"/>
    <col min="4" max="4" width="16.44140625" customWidth="1"/>
    <col min="5" max="5" width="15.88671875" customWidth="1"/>
    <col min="6" max="6" width="16.33203125" customWidth="1"/>
    <col min="7" max="7" width="41" customWidth="1"/>
  </cols>
  <sheetData>
    <row r="1" spans="1:7" ht="53.25" customHeight="1" x14ac:dyDescent="0.3">
      <c r="C1" s="57" t="s">
        <v>93</v>
      </c>
      <c r="D1" s="57"/>
      <c r="E1" s="57"/>
      <c r="F1" s="57"/>
    </row>
    <row r="2" spans="1:7" ht="43.2" x14ac:dyDescent="0.3">
      <c r="A2" s="41" t="s">
        <v>56</v>
      </c>
      <c r="B2" s="61" t="s">
        <v>41</v>
      </c>
      <c r="C2" s="61"/>
      <c r="D2" s="61"/>
      <c r="E2" s="40" t="s">
        <v>63</v>
      </c>
      <c r="F2" s="40" t="s">
        <v>64</v>
      </c>
      <c r="G2" s="41" t="s">
        <v>44</v>
      </c>
    </row>
    <row r="3" spans="1:7" x14ac:dyDescent="0.3">
      <c r="A3" s="2">
        <v>4200</v>
      </c>
      <c r="B3" s="56" t="s">
        <v>57</v>
      </c>
      <c r="C3" s="56"/>
      <c r="D3" s="56"/>
      <c r="E3" s="4">
        <v>4000</v>
      </c>
      <c r="F3" s="5">
        <v>3000</v>
      </c>
      <c r="G3" s="34" t="s">
        <v>68</v>
      </c>
    </row>
    <row r="4" spans="1:7" ht="27.6" x14ac:dyDescent="0.3">
      <c r="A4" s="17">
        <v>4205</v>
      </c>
      <c r="B4" s="54" t="s">
        <v>58</v>
      </c>
      <c r="C4" s="54"/>
      <c r="D4" s="54"/>
      <c r="E4" s="14">
        <v>2238</v>
      </c>
      <c r="F4" s="13">
        <v>1555</v>
      </c>
      <c r="G4" s="38" t="s">
        <v>97</v>
      </c>
    </row>
    <row r="5" spans="1:7" s="10" customFormat="1" x14ac:dyDescent="0.3">
      <c r="A5" s="17">
        <v>4210</v>
      </c>
      <c r="B5" s="54" t="s">
        <v>59</v>
      </c>
      <c r="C5" s="54"/>
      <c r="D5" s="54"/>
      <c r="E5" s="14">
        <v>5000</v>
      </c>
      <c r="F5" s="13">
        <v>5000</v>
      </c>
      <c r="G5" s="37" t="s">
        <v>69</v>
      </c>
    </row>
    <row r="6" spans="1:7" x14ac:dyDescent="0.3">
      <c r="A6" s="2">
        <v>4211</v>
      </c>
      <c r="B6" s="56" t="s">
        <v>60</v>
      </c>
      <c r="C6" s="56"/>
      <c r="D6" s="56"/>
      <c r="E6" s="4">
        <v>14000</v>
      </c>
      <c r="F6" s="5">
        <v>14000</v>
      </c>
      <c r="G6" s="34" t="s">
        <v>70</v>
      </c>
    </row>
    <row r="7" spans="1:7" ht="27.6" x14ac:dyDescent="0.3">
      <c r="A7" s="2">
        <v>4213</v>
      </c>
      <c r="B7" s="56" t="s">
        <v>61</v>
      </c>
      <c r="C7" s="56"/>
      <c r="D7" s="56"/>
      <c r="E7" s="4">
        <v>1000</v>
      </c>
      <c r="F7" s="5">
        <v>1000</v>
      </c>
      <c r="G7" s="28" t="s">
        <v>92</v>
      </c>
    </row>
    <row r="8" spans="1:7" x14ac:dyDescent="0.3">
      <c r="A8" s="1">
        <v>4215</v>
      </c>
      <c r="B8" s="58" t="s">
        <v>62</v>
      </c>
      <c r="C8" s="59"/>
      <c r="D8" s="60"/>
      <c r="E8" s="4">
        <v>1700</v>
      </c>
      <c r="F8" s="5">
        <v>1700</v>
      </c>
      <c r="G8" s="34" t="s">
        <v>71</v>
      </c>
    </row>
    <row r="9" spans="1:7" ht="15.6" x14ac:dyDescent="0.3">
      <c r="E9" s="27">
        <f t="shared" ref="E9" si="0">SUM(E3:E8)</f>
        <v>27938</v>
      </c>
      <c r="F9" s="6">
        <f t="shared" ref="F9" si="1">SUM(F3:F8)</f>
        <v>26255</v>
      </c>
      <c r="G9" s="35"/>
    </row>
  </sheetData>
  <mergeCells count="8">
    <mergeCell ref="C1:F1"/>
    <mergeCell ref="B7:D7"/>
    <mergeCell ref="B8:D8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 &amp; GP </vt:lpstr>
      <vt:lpstr>R &amp; B </vt:lpstr>
      <vt:lpstr>H &amp; 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Pevensey Parish</dc:creator>
  <cp:lastModifiedBy>sarah smith</cp:lastModifiedBy>
  <cp:lastPrinted>2021-11-24T12:09:57Z</cp:lastPrinted>
  <dcterms:created xsi:type="dcterms:W3CDTF">2021-10-21T12:29:41Z</dcterms:created>
  <dcterms:modified xsi:type="dcterms:W3CDTF">2022-02-23T11:06:53Z</dcterms:modified>
</cp:coreProperties>
</file>